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55" windowHeight="10470" activeTab="1"/>
  </bookViews>
  <sheets>
    <sheet name="本科学生竞赛获奖统计表" sheetId="1" r:id="rId1"/>
    <sheet name="三小指导" sheetId="2" r:id="rId2"/>
  </sheets>
  <definedNames>
    <definedName name="_xlnm._FilterDatabase" localSheetId="0" hidden="1">本科学生竞赛获奖统计表!$A$1:$L$20</definedName>
    <definedName name="_xlnm._FilterDatabase" localSheetId="1" hidden="1">三小指导!$A$1:$I$96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<sst xmlns="http://schemas.openxmlformats.org/spreadsheetml/2006/main" count="579" uniqueCount="290">
  <si>
    <t>教师指导学生学科竞赛获奖统计表</t>
  </si>
  <si>
    <t>填表单位：（公章）                                                                                                 审核人：</t>
  </si>
  <si>
    <t>序号</t>
  </si>
  <si>
    <t>获奖时间</t>
  </si>
  <si>
    <t>获奖名称</t>
  </si>
  <si>
    <t>授奖单位</t>
  </si>
  <si>
    <t>获奖等级</t>
  </si>
  <si>
    <t>指导老师</t>
  </si>
  <si>
    <t>获奖学生(全部)</t>
  </si>
  <si>
    <t>获奖学生所属学院</t>
  </si>
  <si>
    <t>第一指导教师姓名</t>
  </si>
  <si>
    <t>第一指导教师工号</t>
  </si>
  <si>
    <t>工作量认定</t>
  </si>
  <si>
    <t>备注</t>
  </si>
  <si>
    <t>第二届国际大学生英语词汇挑战赛</t>
  </si>
  <si>
    <t>国际(澳广人学术研究院外书教育研究所、都港帮言研究会</t>
  </si>
  <si>
    <t>国D一</t>
  </si>
  <si>
    <t>谢华</t>
  </si>
  <si>
    <t>张沥文</t>
  </si>
  <si>
    <t>外国语学院</t>
  </si>
  <si>
    <t>2023年全国大学生英语竞赛(NECCS)</t>
  </si>
  <si>
    <t>国际英潜教师协会、中国英语妙语教师协会、高等学校大学外语教学研究会</t>
  </si>
  <si>
    <t>国D二</t>
  </si>
  <si>
    <t>全国大学生英语词汇创新与实践知识竞赛</t>
  </si>
  <si>
    <t>中国商业联合会</t>
  </si>
  <si>
    <t>全国大学生创新与实践知识竞赛</t>
  </si>
  <si>
    <t>2023年第三届《英语世界》杯全国大学生翻译大赛</t>
  </si>
  <si>
    <t>《英语世界》编辑部</t>
  </si>
  <si>
    <t>2023年全国外语词汇大赛</t>
  </si>
  <si>
    <t>中国外文局全国翻译专业资格（水平）考试项目管理中心</t>
  </si>
  <si>
    <t>国D三</t>
  </si>
  <si>
    <t>无证书</t>
  </si>
  <si>
    <t>2023年全国外语阅读大赛</t>
  </si>
  <si>
    <t>2023“外研社·国才杯”“理解当代中国”全国大学生外语能力大赛</t>
  </si>
  <si>
    <t>南昌航空大学外国语学院</t>
  </si>
  <si>
    <t>江西省第十届外国留学生汉语大赛</t>
  </si>
  <si>
    <t>江西省教育厅</t>
  </si>
  <si>
    <t>省C三</t>
  </si>
  <si>
    <t>马敏</t>
  </si>
  <si>
    <t>帕特</t>
  </si>
  <si>
    <t>国际教育学院</t>
  </si>
  <si>
    <t>江西省第四届中华经典诵写讲“诵读中国”大赛</t>
  </si>
  <si>
    <t>雷凯 罗伊 Yuri</t>
  </si>
  <si>
    <t>2022年全省高校“红色走读”实地走读</t>
  </si>
  <si>
    <t>省C一</t>
  </si>
  <si>
    <t>纪兴、石慧</t>
  </si>
  <si>
    <t>邓泽阳、肖羽凤、李想</t>
  </si>
  <si>
    <t>经济与管理学院</t>
  </si>
  <si>
    <t>纪兴</t>
  </si>
  <si>
    <t>2023首届大学生算法大赛</t>
  </si>
  <si>
    <t>中国电子学会现代教育技术分会</t>
  </si>
  <si>
    <t>金鋆</t>
  </si>
  <si>
    <t>邬嘉鑫</t>
  </si>
  <si>
    <t>信息工程学院</t>
  </si>
  <si>
    <t>赖子正</t>
  </si>
  <si>
    <t>范金峰</t>
  </si>
  <si>
    <t>2023年第十三届MathorCup高校数学建模挑战赛</t>
  </si>
  <si>
    <t>中国优选法统筹法与经济数学研究会</t>
  </si>
  <si>
    <t>赖子正 嘉鑫 范金峰</t>
  </si>
  <si>
    <r>
      <rPr>
        <sz val="11"/>
        <color rgb="FFFF0000"/>
        <rFont val="宋体"/>
        <charset val="134"/>
        <scheme val="minor"/>
      </rPr>
      <t>注：获奖时间格式要求为20230101样式，</t>
    </r>
    <r>
      <rPr>
        <sz val="11"/>
        <color rgb="FFFF0000"/>
        <rFont val="宋体"/>
        <charset val="134"/>
      </rPr>
      <t>获奖等级一栏按照获奖证书等级在下拉菜单里完成。</t>
    </r>
  </si>
  <si>
    <t>教师指导学生创新创业训练项目工作量统计表</t>
  </si>
  <si>
    <t>填表单位：（公章）：                                              审核人：</t>
  </si>
  <si>
    <t>所在学院</t>
  </si>
  <si>
    <t>项目名称</t>
  </si>
  <si>
    <t>项目类别</t>
  </si>
  <si>
    <t>负责人</t>
  </si>
  <si>
    <t>第一指导老师工号</t>
  </si>
  <si>
    <t>工作量</t>
  </si>
  <si>
    <t>一带一路背景下来华留学生跨文化交际障碍与策略研究</t>
  </si>
  <si>
    <t>省级</t>
  </si>
  <si>
    <t>袁锦怡</t>
  </si>
  <si>
    <t>徐筱秋</t>
  </si>
  <si>
    <t>“赶忙食堂”微信点餐小程序</t>
  </si>
  <si>
    <t>邢竞植</t>
  </si>
  <si>
    <t>张帆</t>
  </si>
  <si>
    <t>测试与光电学院</t>
  </si>
  <si>
    <t>自动监测厨房安全防护及报警系统</t>
  </si>
  <si>
    <t>肖浪</t>
  </si>
  <si>
    <t>陈学岗、刘莉</t>
  </si>
  <si>
    <t>智能控制温度宠物箱</t>
  </si>
  <si>
    <t>王奇</t>
  </si>
  <si>
    <t>鲁宇明</t>
  </si>
  <si>
    <t>天眼头追系统</t>
  </si>
  <si>
    <t>范安澜</t>
  </si>
  <si>
    <t>叶爱华、王瑞芬</t>
  </si>
  <si>
    <t>无接触式自动消杀智能垃圾桶</t>
  </si>
  <si>
    <t>肖慧荣、陈学岗</t>
  </si>
  <si>
    <t>关于非遗的当下影响与未来推广</t>
  </si>
  <si>
    <t>三小项目</t>
  </si>
  <si>
    <t>王博宇</t>
  </si>
  <si>
    <t>石慧</t>
  </si>
  <si>
    <t>不忘初心传承非遗文化，以刀代笔礼献建团百年</t>
  </si>
  <si>
    <t>王秀慧</t>
  </si>
  <si>
    <t>基于智能手机光谱技术的光路结构设计</t>
  </si>
  <si>
    <t>李福恒</t>
  </si>
  <si>
    <t>杜海伟</t>
  </si>
  <si>
    <t>基于FPGA的微弱小信号处理模块的设计与制备</t>
  </si>
  <si>
    <t>胡俊</t>
  </si>
  <si>
    <t>马克思主义学院</t>
  </si>
  <si>
    <t>南昌航空大学国际教育学院校友凝聚力调研——以70年校庆为例</t>
  </si>
  <si>
    <t>罗欣然</t>
  </si>
  <si>
    <t>常青</t>
  </si>
  <si>
    <t>基于波特五力模型的江西文旅产业发展现状及竞争优势提升研究</t>
  </si>
  <si>
    <t>尹丽英</t>
  </si>
  <si>
    <t>余鑫</t>
  </si>
  <si>
    <t>疫情时期线上教学的挑战与对策——以南昌航空大学为例</t>
  </si>
  <si>
    <t>严钰</t>
  </si>
  <si>
    <t>钟华、曹美龙</t>
  </si>
  <si>
    <t>船斯雷特</t>
  </si>
  <si>
    <t>邬志红</t>
  </si>
  <si>
    <t>浅谈英语和法语在词汇上的异同</t>
  </si>
  <si>
    <t>李雅馨</t>
  </si>
  <si>
    <t>涂杰群</t>
  </si>
  <si>
    <t>无接触智能核酸采样机器人</t>
  </si>
  <si>
    <t>赖阳</t>
  </si>
  <si>
    <t>刘娟</t>
  </si>
  <si>
    <t>“社区智养老，慧现夕阳红”——南昌市社区智慧养老发展现状调查报告</t>
  </si>
  <si>
    <t>孟薇、龙盛蓉</t>
  </si>
  <si>
    <t>3D打印智能浇水花盆</t>
  </si>
  <si>
    <t>赵鑫伟</t>
  </si>
  <si>
    <t>刘莉</t>
  </si>
  <si>
    <t>轨道云台</t>
  </si>
  <si>
    <t>周文乐</t>
  </si>
  <si>
    <t>杨焱</t>
  </si>
  <si>
    <t>工业工程智能避障小车</t>
  </si>
  <si>
    <t>程子骏</t>
  </si>
  <si>
    <t>赵晟</t>
  </si>
  <si>
    <t>舞蹈特长生如何在大学中进一步发展</t>
  </si>
  <si>
    <t>邹宇欣</t>
  </si>
  <si>
    <t>新冠疫情期间的外卖产业分析</t>
  </si>
  <si>
    <t>苏梓齐</t>
  </si>
  <si>
    <t>“东风纸鸢，快乐童年”商业策划书</t>
  </si>
  <si>
    <t>应阳康</t>
  </si>
  <si>
    <t>互联网时代下大学生对网络优选的认知程度及与接受度调查研究</t>
  </si>
  <si>
    <t>网络平台对大学生学习的影响及原因分析--以bilibili平台为例</t>
  </si>
  <si>
    <t>杨国梁</t>
  </si>
  <si>
    <t>智能插座推广</t>
  </si>
  <si>
    <t>邓玉洁</t>
  </si>
  <si>
    <t>创想云•桥梁计划</t>
  </si>
  <si>
    <t>椭圆绘图工具制作</t>
  </si>
  <si>
    <t>杜金林</t>
  </si>
  <si>
    <t>王瑞芬</t>
  </si>
  <si>
    <t>基于三孩政策对青年生育意愿的调查</t>
  </si>
  <si>
    <t>罗宏宇</t>
  </si>
  <si>
    <t>“互联网+”背景下大学生英语词汇学习的路径探索</t>
  </si>
  <si>
    <t>贺逸飞</t>
  </si>
  <si>
    <t>疫情下大学生心理健康的调研与思考</t>
  </si>
  <si>
    <t>张峰</t>
  </si>
  <si>
    <t>健身对于大学生影响的研究</t>
  </si>
  <si>
    <t>孙茂钰</t>
  </si>
  <si>
    <t>调查青年大学习对大学生综合素质的影响—以南昌航空大学为例</t>
  </si>
  <si>
    <t>曹节辉</t>
  </si>
  <si>
    <t>超声波避障小车</t>
  </si>
  <si>
    <t>张甜梓</t>
  </si>
  <si>
    <t>基于51单片机的红外线测温仪</t>
  </si>
  <si>
    <t>许立林</t>
  </si>
  <si>
    <t>杨淑青</t>
  </si>
  <si>
    <t>基于51单片机MLX90614模块的红外测温技术</t>
  </si>
  <si>
    <t>梅宇帆</t>
  </si>
  <si>
    <t>LED亮度可调</t>
  </si>
  <si>
    <t>张子涵</t>
  </si>
  <si>
    <t>节能减排路灯</t>
  </si>
  <si>
    <t>李馨怡</t>
  </si>
  <si>
    <t>基于红外线技术的自动控制模块</t>
  </si>
  <si>
    <t>林欢龙</t>
  </si>
  <si>
    <t>未查到</t>
  </si>
  <si>
    <t>“健康助手”式文具盒</t>
  </si>
  <si>
    <t>王艺朔</t>
  </si>
  <si>
    <t>基于Arduino的超声波测距</t>
  </si>
  <si>
    <t>许佳庆</t>
  </si>
  <si>
    <t>基于突发疫情下数字化防控措施网络程序建设</t>
  </si>
  <si>
    <t>钟雨萱</t>
  </si>
  <si>
    <t>彭晓红</t>
  </si>
  <si>
    <t>大学生编程“孵化园”</t>
  </si>
  <si>
    <t>胡硕</t>
  </si>
  <si>
    <t>南昌航空大学校友交流平台</t>
  </si>
  <si>
    <t>夏梓博</t>
  </si>
  <si>
    <t>二相流的实时监测</t>
  </si>
  <si>
    <t>邓海文</t>
  </si>
  <si>
    <t>张巍巍</t>
  </si>
  <si>
    <t>荧光光纤温度传感器</t>
  </si>
  <si>
    <t>殷柯迪</t>
  </si>
  <si>
    <t>对管道内流体流速流向的非侵入式检测</t>
  </si>
  <si>
    <t>李嘉豪</t>
  </si>
  <si>
    <t>振动监测的荧光光谱方法研究</t>
  </si>
  <si>
    <t>孙梦瑶</t>
  </si>
  <si>
    <t>户户通</t>
  </si>
  <si>
    <t>应颖</t>
  </si>
  <si>
    <t>陈理萌</t>
  </si>
  <si>
    <t>全实体折叠固定翼</t>
  </si>
  <si>
    <t>彭乐</t>
  </si>
  <si>
    <t>用TNR方法控制校园内流浪猫数量的可行性分析</t>
  </si>
  <si>
    <t>吕梦洁</t>
  </si>
  <si>
    <t>冰淇淋行业冬季卖点分析及营销方案预测</t>
  </si>
  <si>
    <t>尚莹佳</t>
  </si>
  <si>
    <t>刘元洪</t>
  </si>
  <si>
    <t>江西省冰雪行业市场前景分析</t>
  </si>
  <si>
    <t>李星翩</t>
  </si>
  <si>
    <t>大学生志愿服务嘉奖制度建设探讨</t>
  </si>
  <si>
    <t>蔡一豪</t>
  </si>
  <si>
    <t>基于ESP32单片机室内甲醛检测仪</t>
  </si>
  <si>
    <t>洪冉</t>
  </si>
  <si>
    <t>陈飞龙</t>
  </si>
  <si>
    <t>基于Qt的文字处理软件</t>
  </si>
  <si>
    <t>刘程锦</t>
  </si>
  <si>
    <t>基于MBTI对大学生自我性格特征认知与未来毕业选择的指导</t>
  </si>
  <si>
    <t>杨婳</t>
  </si>
  <si>
    <t>诚信纸巾</t>
  </si>
  <si>
    <t>李世辰</t>
  </si>
  <si>
    <t>大学生作息时间不规律对精神面貌的影响研究</t>
  </si>
  <si>
    <t>胡祎童</t>
  </si>
  <si>
    <t>陆音</t>
  </si>
  <si>
    <t>大学生消费维权问题研究--以江西省高校为例</t>
  </si>
  <si>
    <t>胡文星</t>
  </si>
  <si>
    <t>互联网时代下大学生社交焦虑障碍现状调查分析—以南昌航空大学为例</t>
  </si>
  <si>
    <t>王萧武</t>
  </si>
  <si>
    <t>潘艳平</t>
  </si>
  <si>
    <t>《共享交通工具的管理规划》</t>
  </si>
  <si>
    <t>邹雨孜</t>
  </si>
  <si>
    <t>利用CocosCreator游戏引擎开发竞速消除类小游戏</t>
  </si>
  <si>
    <t>康子唯</t>
  </si>
  <si>
    <t>彭元修</t>
  </si>
  <si>
    <t>基于Unity引擎开发的平台跳跃游戏</t>
  </si>
  <si>
    <t>甘晨宇</t>
  </si>
  <si>
    <t>大学生运动的能力和习惯对学生心理和教育的影响—以南昌航空大学为例</t>
  </si>
  <si>
    <t>李坤</t>
  </si>
  <si>
    <t>基于STM32的智能机械臂</t>
  </si>
  <si>
    <t>彭嘉旺</t>
  </si>
  <si>
    <t>孙成立</t>
  </si>
  <si>
    <t>STM32智能小车</t>
  </si>
  <si>
    <t>黄钲皓</t>
  </si>
  <si>
    <t>基于机器学习和图像处理的水质检测方法</t>
  </si>
  <si>
    <t>彭子康</t>
  </si>
  <si>
    <t>张芹</t>
  </si>
  <si>
    <t>便携式多功能自发电充电宝</t>
  </si>
  <si>
    <t>陈世航</t>
  </si>
  <si>
    <t>郝中骐</t>
  </si>
  <si>
    <t>关于贫困妇女生理期现状调查</t>
  </si>
  <si>
    <t>黄路平</t>
  </si>
  <si>
    <t>李丽</t>
  </si>
  <si>
    <t>“简言道诈骗，说唱传来人”------分析诈骗的内涵与手段通过利于传播的原创说唱音乐起到警示作用</t>
  </si>
  <si>
    <t>李好</t>
  </si>
  <si>
    <t>石慧/赵晨</t>
  </si>
  <si>
    <t>南航信息共享平台的开发与运营（IS南航）</t>
  </si>
  <si>
    <t>邹志文</t>
  </si>
  <si>
    <t>校园服务的领跑者——校园宝</t>
  </si>
  <si>
    <t>肖晓杰</t>
  </si>
  <si>
    <t>悠悠奶茶香，“饮”领新风尚—大学校园奶茶市场的销量密码</t>
  </si>
  <si>
    <t>龙礼婷</t>
  </si>
  <si>
    <t>周建设</t>
  </si>
  <si>
    <t>软件学院</t>
  </si>
  <si>
    <t>无线充电模块</t>
  </si>
  <si>
    <t>胡烈骏</t>
  </si>
  <si>
    <t>余磊</t>
  </si>
  <si>
    <t>液体比热容实验中散热系数的测量</t>
  </si>
  <si>
    <t>郑清泽</t>
  </si>
  <si>
    <t>朱泉水,王瑞芬</t>
  </si>
  <si>
    <t>一种基于智慧城市的物联网停车系统设计</t>
  </si>
  <si>
    <t>刘泽旭</t>
  </si>
  <si>
    <t>石文泽</t>
  </si>
  <si>
    <t>STM32自平衡小车</t>
  </si>
  <si>
    <t>叶学生</t>
  </si>
  <si>
    <t>环境与化学工程学院</t>
  </si>
  <si>
    <t>水相条件下钾离子和镁离子对限域环境调控的蒙脱土（Smectite）嵌载纳米零价铁降解PNP的影响</t>
  </si>
  <si>
    <t>胡敏康</t>
  </si>
  <si>
    <t>喻恺</t>
  </si>
  <si>
    <t>Nchu小动物图鉴</t>
  </si>
  <si>
    <t>孙思琦</t>
  </si>
  <si>
    <t>疫情封控条件下大学生自律意识养成研究</t>
  </si>
  <si>
    <t>马雨彤</t>
  </si>
  <si>
    <t>祖彦</t>
  </si>
  <si>
    <t>航空制造工程学院</t>
  </si>
  <si>
    <t>固定翼飞机螺旋桨副作用抵消策略及其在航模中的应用</t>
  </si>
  <si>
    <t>杨远骁</t>
  </si>
  <si>
    <t>肖璇</t>
  </si>
  <si>
    <t>大学生心理资本影响因素及提升路径研究</t>
  </si>
  <si>
    <t>肖伊娜</t>
  </si>
  <si>
    <t>严红</t>
  </si>
  <si>
    <t>智能机械设计及其自动化测试后台执行软件</t>
  </si>
  <si>
    <t>彭昱鸣</t>
  </si>
  <si>
    <t>王瑞芬，方芳</t>
  </si>
  <si>
    <t>南昌航空大学纪念品订购平台</t>
  </si>
  <si>
    <t>陈昊宇</t>
  </si>
  <si>
    <t>张丹平</t>
  </si>
  <si>
    <t>基于K210板的智能口罩识别</t>
  </si>
  <si>
    <t>尹拓</t>
  </si>
  <si>
    <t>张余宝</t>
  </si>
  <si>
    <t>电子互感器误差特性分析</t>
  </si>
  <si>
    <t>周远鹏</t>
  </si>
  <si>
    <t>吴华明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</si>
</sst>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rgb="FF333333"/>
      <name val="Arial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9"/>
      <name val="宋体"/>
      <charset val="134"/>
      <scheme val="minor"/>
    </font>
    <font>
      <b/>
      <sz val="20"/>
      <name val="黑体"/>
      <charset val="134"/>
    </font>
    <font>
      <sz val="10"/>
      <color theme="9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6" applyNumberFormat="0" applyAlignment="0" applyProtection="0">
      <alignment vertical="center"/>
    </xf>
    <xf numFmtId="0" fontId="35" fillId="11" borderId="2" applyNumberFormat="0" applyAlignment="0" applyProtection="0">
      <alignment vertical="center"/>
    </xf>
    <xf numFmtId="0" fontId="36" fillId="12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P7" sqref="P7"/>
    </sheetView>
  </sheetViews>
  <sheetFormatPr defaultColWidth="9" defaultRowHeight="13.5"/>
  <cols>
    <col min="1" max="1" width="6.725" customWidth="1"/>
    <col min="2" max="2" width="9.375" customWidth="1"/>
    <col min="3" max="3" width="36.125" customWidth="1"/>
    <col min="4" max="4" width="15.9083333333333" customWidth="1"/>
    <col min="5" max="5" width="11.9083333333333" customWidth="1"/>
    <col min="6" max="6" width="15.9083333333333" customWidth="1"/>
    <col min="7" max="7" width="14.2666666666667" customWidth="1"/>
    <col min="8" max="8" width="15.0916666666667" customWidth="1"/>
    <col min="9" max="9" width="10.375" customWidth="1"/>
    <col min="10" max="10" width="10" customWidth="1"/>
    <col min="11" max="11" width="7.75" customWidth="1"/>
  </cols>
  <sheetData>
    <row r="1" ht="44" customHeight="1" spans="1:1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ht="30" customHeight="1" spans="1:1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44" customHeight="1" spans="1:12">
      <c r="A3" s="36" t="s">
        <v>2</v>
      </c>
      <c r="B3" s="36" t="s">
        <v>3</v>
      </c>
      <c r="C3" s="36" t="s">
        <v>4</v>
      </c>
      <c r="D3" s="36" t="s">
        <v>5</v>
      </c>
      <c r="E3" s="37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  <c r="K3" s="39" t="s">
        <v>12</v>
      </c>
      <c r="L3" s="40" t="s">
        <v>13</v>
      </c>
    </row>
    <row r="4" ht="20" customHeight="1" spans="1:12">
      <c r="A4" s="12">
        <v>1</v>
      </c>
      <c r="B4" s="12">
        <v>202309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12" t="s">
        <v>17</v>
      </c>
      <c r="J4" s="12">
        <v>24065</v>
      </c>
      <c r="K4" s="12">
        <v>10</v>
      </c>
      <c r="L4" s="41"/>
    </row>
    <row r="5" ht="20" customHeight="1" spans="1:12">
      <c r="A5" s="12">
        <v>2</v>
      </c>
      <c r="B5" s="12">
        <v>202306</v>
      </c>
      <c r="C5" s="12" t="s">
        <v>20</v>
      </c>
      <c r="D5" s="12" t="s">
        <v>21</v>
      </c>
      <c r="E5" s="12" t="s">
        <v>22</v>
      </c>
      <c r="F5" s="12" t="s">
        <v>17</v>
      </c>
      <c r="G5" s="12" t="s">
        <v>18</v>
      </c>
      <c r="H5" s="12" t="s">
        <v>19</v>
      </c>
      <c r="I5" s="12" t="s">
        <v>17</v>
      </c>
      <c r="J5" s="12">
        <v>24065</v>
      </c>
      <c r="K5" s="12">
        <v>8</v>
      </c>
      <c r="L5" s="41"/>
    </row>
    <row r="6" ht="20" customHeight="1" spans="1:12">
      <c r="A6" s="12">
        <v>3</v>
      </c>
      <c r="B6" s="12">
        <v>202212</v>
      </c>
      <c r="C6" s="12" t="s">
        <v>23</v>
      </c>
      <c r="D6" s="12" t="s">
        <v>24</v>
      </c>
      <c r="E6" s="12" t="s">
        <v>16</v>
      </c>
      <c r="F6" s="12" t="s">
        <v>17</v>
      </c>
      <c r="G6" s="12" t="s">
        <v>18</v>
      </c>
      <c r="H6" s="12" t="s">
        <v>19</v>
      </c>
      <c r="I6" s="12" t="s">
        <v>17</v>
      </c>
      <c r="J6" s="12">
        <v>24065</v>
      </c>
      <c r="K6" s="12">
        <v>10</v>
      </c>
      <c r="L6" s="41"/>
    </row>
    <row r="7" ht="20" customHeight="1" spans="1:12">
      <c r="A7" s="12">
        <v>4</v>
      </c>
      <c r="B7" s="12">
        <v>202212</v>
      </c>
      <c r="C7" s="12" t="s">
        <v>25</v>
      </c>
      <c r="D7" s="12" t="s">
        <v>24</v>
      </c>
      <c r="E7" s="12" t="s">
        <v>16</v>
      </c>
      <c r="F7" s="12" t="s">
        <v>17</v>
      </c>
      <c r="G7" s="12" t="s">
        <v>18</v>
      </c>
      <c r="H7" s="12" t="s">
        <v>19</v>
      </c>
      <c r="I7" s="12" t="s">
        <v>17</v>
      </c>
      <c r="J7" s="12">
        <v>24065</v>
      </c>
      <c r="K7" s="12">
        <v>10</v>
      </c>
      <c r="L7" s="41"/>
    </row>
    <row r="8" ht="20" customHeight="1" spans="1:12">
      <c r="A8" s="12">
        <v>5</v>
      </c>
      <c r="B8" s="12">
        <v>202310</v>
      </c>
      <c r="C8" s="12" t="s">
        <v>26</v>
      </c>
      <c r="D8" s="12" t="s">
        <v>27</v>
      </c>
      <c r="E8" s="12" t="s">
        <v>16</v>
      </c>
      <c r="F8" s="12" t="s">
        <v>17</v>
      </c>
      <c r="G8" s="12" t="s">
        <v>18</v>
      </c>
      <c r="H8" s="12" t="s">
        <v>19</v>
      </c>
      <c r="I8" s="12" t="s">
        <v>17</v>
      </c>
      <c r="J8" s="12">
        <v>24065</v>
      </c>
      <c r="K8" s="12">
        <v>10</v>
      </c>
      <c r="L8" s="41"/>
    </row>
    <row r="9" s="32" customFormat="1" ht="20" customHeight="1" spans="1:12">
      <c r="A9" s="12">
        <v>6</v>
      </c>
      <c r="B9" s="12">
        <v>202310</v>
      </c>
      <c r="C9" s="12" t="s">
        <v>28</v>
      </c>
      <c r="D9" s="12" t="s">
        <v>29</v>
      </c>
      <c r="E9" s="12" t="s">
        <v>30</v>
      </c>
      <c r="F9" s="12" t="s">
        <v>17</v>
      </c>
      <c r="G9" s="12" t="s">
        <v>18</v>
      </c>
      <c r="H9" s="12" t="s">
        <v>19</v>
      </c>
      <c r="I9" s="12" t="s">
        <v>17</v>
      </c>
      <c r="J9" s="12">
        <v>24065</v>
      </c>
      <c r="K9" s="12">
        <v>0</v>
      </c>
      <c r="L9" s="42" t="s">
        <v>31</v>
      </c>
    </row>
    <row r="10" s="32" customFormat="1" ht="20" customHeight="1" spans="1:12">
      <c r="A10" s="12">
        <v>7</v>
      </c>
      <c r="B10" s="12">
        <v>202310</v>
      </c>
      <c r="C10" s="12" t="s">
        <v>32</v>
      </c>
      <c r="D10" s="12" t="s">
        <v>29</v>
      </c>
      <c r="E10" s="12" t="s">
        <v>30</v>
      </c>
      <c r="F10" s="12" t="s">
        <v>17</v>
      </c>
      <c r="G10" s="12" t="s">
        <v>18</v>
      </c>
      <c r="H10" s="12" t="s">
        <v>19</v>
      </c>
      <c r="I10" s="12" t="s">
        <v>17</v>
      </c>
      <c r="J10" s="12">
        <v>24065</v>
      </c>
      <c r="K10" s="12">
        <v>0</v>
      </c>
      <c r="L10" s="42" t="s">
        <v>31</v>
      </c>
    </row>
    <row r="11" ht="20" customHeight="1" spans="1:12">
      <c r="A11" s="12">
        <v>8</v>
      </c>
      <c r="B11" s="12">
        <v>202310</v>
      </c>
      <c r="C11" s="12" t="s">
        <v>33</v>
      </c>
      <c r="D11" s="12" t="s">
        <v>34</v>
      </c>
      <c r="E11" s="12"/>
      <c r="F11" s="12" t="s">
        <v>17</v>
      </c>
      <c r="G11" s="12" t="s">
        <v>18</v>
      </c>
      <c r="H11" s="12" t="s">
        <v>19</v>
      </c>
      <c r="I11" s="12" t="s">
        <v>17</v>
      </c>
      <c r="J11" s="12">
        <v>24065</v>
      </c>
      <c r="K11" s="12">
        <v>0</v>
      </c>
      <c r="L11" s="12"/>
    </row>
    <row r="12" ht="20" customHeight="1" spans="1:12">
      <c r="A12" s="12">
        <v>9</v>
      </c>
      <c r="B12" s="12">
        <v>202310</v>
      </c>
      <c r="C12" s="12" t="s">
        <v>33</v>
      </c>
      <c r="D12" s="12" t="s">
        <v>34</v>
      </c>
      <c r="E12" s="12"/>
      <c r="F12" s="12" t="s">
        <v>17</v>
      </c>
      <c r="G12" s="12" t="s">
        <v>18</v>
      </c>
      <c r="H12" s="12" t="s">
        <v>19</v>
      </c>
      <c r="I12" s="12" t="s">
        <v>17</v>
      </c>
      <c r="J12" s="12">
        <v>24065</v>
      </c>
      <c r="K12" s="12">
        <v>0</v>
      </c>
      <c r="L12" s="12"/>
    </row>
    <row r="13" ht="20" customHeight="1" spans="1:12">
      <c r="A13" s="12">
        <v>10</v>
      </c>
      <c r="B13" s="12">
        <v>202211</v>
      </c>
      <c r="C13" s="12" t="s">
        <v>35</v>
      </c>
      <c r="D13" s="12" t="s">
        <v>36</v>
      </c>
      <c r="E13" s="12" t="s">
        <v>37</v>
      </c>
      <c r="F13" s="12" t="s">
        <v>38</v>
      </c>
      <c r="G13" s="12" t="s">
        <v>39</v>
      </c>
      <c r="H13" s="12" t="s">
        <v>40</v>
      </c>
      <c r="I13" s="12" t="s">
        <v>38</v>
      </c>
      <c r="J13" s="12">
        <v>70224</v>
      </c>
      <c r="K13" s="12">
        <v>6</v>
      </c>
      <c r="L13" s="12"/>
    </row>
    <row r="14" ht="20" customHeight="1" spans="1:12">
      <c r="A14" s="12">
        <v>11</v>
      </c>
      <c r="B14" s="12">
        <v>202212</v>
      </c>
      <c r="C14" s="12" t="s">
        <v>41</v>
      </c>
      <c r="D14" s="12" t="s">
        <v>36</v>
      </c>
      <c r="E14" s="12" t="s">
        <v>37</v>
      </c>
      <c r="F14" s="12" t="s">
        <v>38</v>
      </c>
      <c r="G14" s="12" t="s">
        <v>42</v>
      </c>
      <c r="H14" s="12" t="s">
        <v>40</v>
      </c>
      <c r="I14" s="12" t="s">
        <v>38</v>
      </c>
      <c r="J14" s="12">
        <v>70224</v>
      </c>
      <c r="K14" s="12">
        <v>6</v>
      </c>
      <c r="L14" s="12"/>
    </row>
    <row r="15" s="33" customFormat="1" ht="20" customHeight="1" spans="1:12">
      <c r="A15" s="38"/>
      <c r="B15" s="12">
        <v>202301</v>
      </c>
      <c r="C15" s="12" t="s">
        <v>43</v>
      </c>
      <c r="D15" s="12" t="s">
        <v>36</v>
      </c>
      <c r="E15" s="12" t="s">
        <v>44</v>
      </c>
      <c r="F15" s="12" t="s">
        <v>45</v>
      </c>
      <c r="G15" s="12" t="s">
        <v>46</v>
      </c>
      <c r="H15" s="12" t="s">
        <v>47</v>
      </c>
      <c r="I15" s="12" t="s">
        <v>48</v>
      </c>
      <c r="J15" s="12">
        <v>58068</v>
      </c>
      <c r="K15" s="12">
        <v>0</v>
      </c>
      <c r="L15" s="12" t="s">
        <v>31</v>
      </c>
    </row>
    <row r="16" ht="20" customHeight="1" spans="1:12">
      <c r="A16" s="12">
        <v>12</v>
      </c>
      <c r="B16" s="12">
        <v>202304</v>
      </c>
      <c r="C16" s="12" t="s">
        <v>49</v>
      </c>
      <c r="D16" s="12" t="s">
        <v>50</v>
      </c>
      <c r="E16" s="17" t="s">
        <v>22</v>
      </c>
      <c r="F16" s="12" t="s">
        <v>51</v>
      </c>
      <c r="G16" s="12" t="s">
        <v>52</v>
      </c>
      <c r="H16" s="12" t="s">
        <v>53</v>
      </c>
      <c r="I16" s="12" t="s">
        <v>51</v>
      </c>
      <c r="J16" s="12">
        <v>71021</v>
      </c>
      <c r="K16" s="43">
        <v>8</v>
      </c>
      <c r="L16" s="12"/>
    </row>
    <row r="17" ht="20" customHeight="1" spans="1:12">
      <c r="A17" s="12">
        <v>13</v>
      </c>
      <c r="B17" s="12">
        <v>202304</v>
      </c>
      <c r="C17" s="12" t="s">
        <v>49</v>
      </c>
      <c r="D17" s="12" t="s">
        <v>50</v>
      </c>
      <c r="E17" s="17" t="s">
        <v>22</v>
      </c>
      <c r="F17" s="12" t="s">
        <v>51</v>
      </c>
      <c r="G17" s="12" t="s">
        <v>54</v>
      </c>
      <c r="H17" s="12" t="s">
        <v>53</v>
      </c>
      <c r="I17" s="12" t="s">
        <v>51</v>
      </c>
      <c r="J17" s="12">
        <v>71021</v>
      </c>
      <c r="K17" s="43">
        <v>4</v>
      </c>
      <c r="L17" s="12"/>
    </row>
    <row r="18" ht="20" customHeight="1" spans="1:12">
      <c r="A18" s="12">
        <v>14</v>
      </c>
      <c r="B18" s="12">
        <v>202304</v>
      </c>
      <c r="C18" s="12" t="s">
        <v>49</v>
      </c>
      <c r="D18" s="12" t="s">
        <v>50</v>
      </c>
      <c r="E18" s="17" t="s">
        <v>30</v>
      </c>
      <c r="F18" s="12" t="s">
        <v>51</v>
      </c>
      <c r="G18" s="12" t="s">
        <v>55</v>
      </c>
      <c r="H18" s="12" t="s">
        <v>53</v>
      </c>
      <c r="I18" s="12" t="s">
        <v>51</v>
      </c>
      <c r="J18" s="12">
        <v>71021</v>
      </c>
      <c r="K18" s="43">
        <v>3</v>
      </c>
      <c r="L18" s="12"/>
    </row>
    <row r="19" ht="20" customHeight="1" spans="1:12">
      <c r="A19" s="12">
        <v>15</v>
      </c>
      <c r="B19" s="12">
        <v>202306</v>
      </c>
      <c r="C19" s="12" t="s">
        <v>56</v>
      </c>
      <c r="D19" s="12" t="s">
        <v>57</v>
      </c>
      <c r="E19" s="17" t="s">
        <v>30</v>
      </c>
      <c r="F19" s="12" t="s">
        <v>51</v>
      </c>
      <c r="G19" s="12" t="s">
        <v>58</v>
      </c>
      <c r="H19" s="12" t="s">
        <v>53</v>
      </c>
      <c r="I19" s="12" t="s">
        <v>51</v>
      </c>
      <c r="J19" s="12">
        <v>71021</v>
      </c>
      <c r="K19" s="43">
        <v>6</v>
      </c>
      <c r="L19" s="12"/>
    </row>
    <row r="20" spans="1:11">
      <c r="A20" s="32" t="s">
        <v>59</v>
      </c>
      <c r="B20" s="32"/>
      <c r="C20" s="32"/>
      <c r="D20" s="32"/>
      <c r="E20" s="32"/>
      <c r="F20" s="32"/>
      <c r="G20" s="32"/>
      <c r="H20" s="32"/>
      <c r="I20" s="32"/>
      <c r="J20" s="32"/>
      <c r="K20" s="44">
        <f>SUM(K4:K19)</f>
        <v>81</v>
      </c>
    </row>
  </sheetData>
  <mergeCells count="2">
    <mergeCell ref="A1:L1"/>
    <mergeCell ref="A2:L2"/>
  </mergeCells>
  <pageMargins left="0.75" right="0.75" top="1" bottom="1" header="0.5" foot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"/>
  <sheetViews>
    <sheetView tabSelected="1" topLeftCell="A21" workbookViewId="0">
      <selection activeCell="K82" sqref="K82"/>
    </sheetView>
  </sheetViews>
  <sheetFormatPr defaultColWidth="9" defaultRowHeight="14.25"/>
  <cols>
    <col min="1" max="1" width="6" style="3" customWidth="1"/>
    <col min="2" max="2" width="12.0916666666667" style="3" customWidth="1"/>
    <col min="3" max="3" width="31.125" style="3" customWidth="1"/>
    <col min="4" max="4" width="9" style="3"/>
    <col min="5" max="5" width="11.0916666666667" style="3" customWidth="1"/>
    <col min="6" max="6" width="14.1833333333333" style="3" customWidth="1"/>
    <col min="7" max="7" width="9.36666666666667" style="3" customWidth="1"/>
    <col min="8" max="8" width="9" style="4"/>
    <col min="9" max="16384" width="9" style="3"/>
  </cols>
  <sheetData>
    <row r="1" ht="34" customHeight="1" spans="1:9">
      <c r="A1" s="5" t="s">
        <v>60</v>
      </c>
      <c r="B1" s="5"/>
      <c r="C1" s="5"/>
      <c r="D1" s="5"/>
      <c r="E1" s="5"/>
      <c r="F1" s="5"/>
      <c r="G1" s="5"/>
      <c r="H1" s="6"/>
      <c r="I1" s="5"/>
    </row>
    <row r="2" s="1" customFormat="1" ht="33" customHeight="1" spans="1:9">
      <c r="A2" s="7" t="s">
        <v>61</v>
      </c>
      <c r="B2" s="7"/>
      <c r="C2" s="7"/>
      <c r="D2" s="7"/>
      <c r="E2" s="7"/>
      <c r="F2" s="7"/>
      <c r="G2" s="7"/>
      <c r="H2" s="8"/>
      <c r="I2" s="7"/>
    </row>
    <row r="3" ht="28.5" spans="1:9">
      <c r="A3" s="9" t="s">
        <v>2</v>
      </c>
      <c r="B3" s="9" t="s">
        <v>62</v>
      </c>
      <c r="C3" s="9" t="s">
        <v>63</v>
      </c>
      <c r="D3" s="9" t="s">
        <v>64</v>
      </c>
      <c r="E3" s="9" t="s">
        <v>65</v>
      </c>
      <c r="F3" s="9" t="s">
        <v>7</v>
      </c>
      <c r="G3" s="10" t="s">
        <v>66</v>
      </c>
      <c r="H3" s="11" t="s">
        <v>67</v>
      </c>
      <c r="I3" s="19" t="s">
        <v>13</v>
      </c>
    </row>
    <row r="4" ht="20" customHeight="1" spans="1:10">
      <c r="A4" s="12">
        <f t="shared" ref="A4:A67" si="0">ROW()-3</f>
        <v>1</v>
      </c>
      <c r="B4" s="12" t="s">
        <v>47</v>
      </c>
      <c r="C4" s="13" t="s">
        <v>68</v>
      </c>
      <c r="D4" s="13" t="s">
        <v>69</v>
      </c>
      <c r="E4" s="12" t="s">
        <v>70</v>
      </c>
      <c r="F4" s="13" t="s">
        <v>71</v>
      </c>
      <c r="G4" s="14">
        <v>16007</v>
      </c>
      <c r="H4" s="15">
        <v>12</v>
      </c>
      <c r="I4" s="20"/>
      <c r="J4" s="21"/>
    </row>
    <row r="5" ht="20" customHeight="1" spans="1:10">
      <c r="A5" s="12">
        <f t="shared" si="0"/>
        <v>2</v>
      </c>
      <c r="B5" s="12" t="s">
        <v>53</v>
      </c>
      <c r="C5" s="13" t="s">
        <v>72</v>
      </c>
      <c r="D5" s="13" t="s">
        <v>69</v>
      </c>
      <c r="E5" s="13" t="s">
        <v>73</v>
      </c>
      <c r="F5" s="13" t="s">
        <v>74</v>
      </c>
      <c r="G5" s="14">
        <v>42017</v>
      </c>
      <c r="H5" s="15">
        <v>12</v>
      </c>
      <c r="I5" s="20"/>
      <c r="J5" s="21"/>
    </row>
    <row r="6" ht="20" customHeight="1" spans="1:10">
      <c r="A6" s="12">
        <f t="shared" si="0"/>
        <v>3</v>
      </c>
      <c r="B6" s="12" t="s">
        <v>75</v>
      </c>
      <c r="C6" s="13" t="s">
        <v>76</v>
      </c>
      <c r="D6" s="13" t="s">
        <v>69</v>
      </c>
      <c r="E6" s="13" t="s">
        <v>77</v>
      </c>
      <c r="F6" s="13" t="s">
        <v>78</v>
      </c>
      <c r="G6" s="14">
        <v>23009</v>
      </c>
      <c r="H6" s="15">
        <v>12</v>
      </c>
      <c r="I6" s="20"/>
      <c r="J6" s="21"/>
    </row>
    <row r="7" ht="20" customHeight="1" spans="1:10">
      <c r="A7" s="12">
        <f t="shared" si="0"/>
        <v>4</v>
      </c>
      <c r="B7" s="12" t="s">
        <v>75</v>
      </c>
      <c r="C7" s="13" t="s">
        <v>79</v>
      </c>
      <c r="D7" s="13" t="s">
        <v>69</v>
      </c>
      <c r="E7" s="13" t="s">
        <v>80</v>
      </c>
      <c r="F7" s="13" t="s">
        <v>81</v>
      </c>
      <c r="G7" s="14">
        <v>19029</v>
      </c>
      <c r="H7" s="15">
        <v>12</v>
      </c>
      <c r="I7" s="20"/>
      <c r="J7" s="21"/>
    </row>
    <row r="8" ht="20" customHeight="1" spans="1:10">
      <c r="A8" s="12">
        <f t="shared" si="0"/>
        <v>5</v>
      </c>
      <c r="B8" s="12" t="s">
        <v>53</v>
      </c>
      <c r="C8" s="13" t="s">
        <v>82</v>
      </c>
      <c r="D8" s="13" t="s">
        <v>69</v>
      </c>
      <c r="E8" s="13" t="s">
        <v>83</v>
      </c>
      <c r="F8" s="13" t="s">
        <v>84</v>
      </c>
      <c r="G8" s="14">
        <v>42015</v>
      </c>
      <c r="H8" s="15">
        <v>12</v>
      </c>
      <c r="I8" s="20"/>
      <c r="J8" s="21"/>
    </row>
    <row r="9" ht="20" customHeight="1" spans="1:10">
      <c r="A9" s="12">
        <f t="shared" si="0"/>
        <v>6</v>
      </c>
      <c r="B9" s="12" t="s">
        <v>75</v>
      </c>
      <c r="C9" s="13" t="s">
        <v>85</v>
      </c>
      <c r="D9" s="13" t="s">
        <v>69</v>
      </c>
      <c r="E9" s="13" t="s">
        <v>77</v>
      </c>
      <c r="F9" s="13" t="s">
        <v>86</v>
      </c>
      <c r="G9" s="14">
        <v>23017</v>
      </c>
      <c r="H9" s="15">
        <v>12</v>
      </c>
      <c r="I9" s="20"/>
      <c r="J9" s="21"/>
    </row>
    <row r="10" ht="20" customHeight="1" spans="1:10">
      <c r="A10" s="12">
        <f t="shared" si="0"/>
        <v>7</v>
      </c>
      <c r="B10" s="12" t="s">
        <v>19</v>
      </c>
      <c r="C10" s="13" t="s">
        <v>87</v>
      </c>
      <c r="D10" s="13" t="s">
        <v>88</v>
      </c>
      <c r="E10" s="13" t="s">
        <v>89</v>
      </c>
      <c r="F10" s="13" t="s">
        <v>90</v>
      </c>
      <c r="G10" s="14">
        <v>70173</v>
      </c>
      <c r="H10" s="15">
        <v>10</v>
      </c>
      <c r="I10" s="20"/>
      <c r="J10" s="21"/>
    </row>
    <row r="11" ht="20" customHeight="1" spans="1:10">
      <c r="A11" s="12">
        <f t="shared" si="0"/>
        <v>8</v>
      </c>
      <c r="B11" s="12" t="s">
        <v>47</v>
      </c>
      <c r="C11" s="13" t="s">
        <v>91</v>
      </c>
      <c r="D11" s="13" t="s">
        <v>88</v>
      </c>
      <c r="E11" s="13" t="s">
        <v>92</v>
      </c>
      <c r="F11" s="13" t="s">
        <v>90</v>
      </c>
      <c r="G11" s="14">
        <v>70173</v>
      </c>
      <c r="H11" s="15">
        <v>10</v>
      </c>
      <c r="I11" s="20"/>
      <c r="J11" s="21"/>
    </row>
    <row r="12" ht="20" customHeight="1" spans="1:10">
      <c r="A12" s="12">
        <f t="shared" si="0"/>
        <v>9</v>
      </c>
      <c r="B12" s="12" t="s">
        <v>75</v>
      </c>
      <c r="C12" s="13" t="s">
        <v>93</v>
      </c>
      <c r="D12" s="13" t="s">
        <v>88</v>
      </c>
      <c r="E12" s="13" t="s">
        <v>94</v>
      </c>
      <c r="F12" s="13" t="s">
        <v>95</v>
      </c>
      <c r="G12" s="14">
        <v>70791</v>
      </c>
      <c r="H12" s="15">
        <v>10</v>
      </c>
      <c r="I12" s="20"/>
      <c r="J12" s="21"/>
    </row>
    <row r="13" ht="20" customHeight="1" spans="1:10">
      <c r="A13" s="12">
        <f t="shared" si="0"/>
        <v>10</v>
      </c>
      <c r="B13" s="12" t="s">
        <v>75</v>
      </c>
      <c r="C13" s="13" t="s">
        <v>96</v>
      </c>
      <c r="D13" s="13" t="s">
        <v>88</v>
      </c>
      <c r="E13" s="13" t="s">
        <v>97</v>
      </c>
      <c r="F13" s="13" t="s">
        <v>95</v>
      </c>
      <c r="G13" s="14">
        <v>70791</v>
      </c>
      <c r="H13" s="15">
        <v>10</v>
      </c>
      <c r="I13" s="20"/>
      <c r="J13" s="21"/>
    </row>
    <row r="14" ht="20" customHeight="1" spans="1:10">
      <c r="A14" s="12">
        <f t="shared" si="0"/>
        <v>11</v>
      </c>
      <c r="B14" s="12" t="s">
        <v>98</v>
      </c>
      <c r="C14" s="13" t="s">
        <v>99</v>
      </c>
      <c r="D14" s="13" t="s">
        <v>88</v>
      </c>
      <c r="E14" s="13" t="s">
        <v>100</v>
      </c>
      <c r="F14" s="13" t="s">
        <v>101</v>
      </c>
      <c r="G14" s="14">
        <v>70576</v>
      </c>
      <c r="H14" s="15">
        <v>10</v>
      </c>
      <c r="I14" s="20"/>
      <c r="J14" s="21"/>
    </row>
    <row r="15" ht="20" customHeight="1" spans="1:10">
      <c r="A15" s="12">
        <f t="shared" si="0"/>
        <v>12</v>
      </c>
      <c r="B15" s="12" t="s">
        <v>47</v>
      </c>
      <c r="C15" s="13" t="s">
        <v>102</v>
      </c>
      <c r="D15" s="13" t="s">
        <v>88</v>
      </c>
      <c r="E15" s="13" t="s">
        <v>103</v>
      </c>
      <c r="F15" s="13" t="s">
        <v>104</v>
      </c>
      <c r="G15" s="14">
        <v>46021</v>
      </c>
      <c r="H15" s="15">
        <v>10</v>
      </c>
      <c r="I15" s="20"/>
      <c r="J15" s="21"/>
    </row>
    <row r="16" ht="20" customHeight="1" spans="1:10">
      <c r="A16" s="12">
        <f t="shared" si="0"/>
        <v>13</v>
      </c>
      <c r="B16" s="12" t="s">
        <v>75</v>
      </c>
      <c r="C16" s="13" t="s">
        <v>105</v>
      </c>
      <c r="D16" s="13" t="s">
        <v>88</v>
      </c>
      <c r="E16" s="13" t="s">
        <v>106</v>
      </c>
      <c r="F16" s="13" t="s">
        <v>107</v>
      </c>
      <c r="G16" s="14">
        <v>70579</v>
      </c>
      <c r="H16" s="15">
        <v>10</v>
      </c>
      <c r="I16" s="20"/>
      <c r="J16" s="21"/>
    </row>
    <row r="17" ht="20" customHeight="1" spans="1:10">
      <c r="A17" s="12">
        <f t="shared" si="0"/>
        <v>14</v>
      </c>
      <c r="B17" s="12" t="s">
        <v>75</v>
      </c>
      <c r="C17" s="13" t="s">
        <v>108</v>
      </c>
      <c r="D17" s="13" t="s">
        <v>88</v>
      </c>
      <c r="E17" s="13" t="s">
        <v>52</v>
      </c>
      <c r="F17" s="13" t="s">
        <v>109</v>
      </c>
      <c r="G17" s="14">
        <v>36017</v>
      </c>
      <c r="H17" s="15">
        <v>10</v>
      </c>
      <c r="I17" s="20"/>
      <c r="J17" s="21"/>
    </row>
    <row r="18" ht="20" customHeight="1" spans="1:10">
      <c r="A18" s="12">
        <f t="shared" si="0"/>
        <v>15</v>
      </c>
      <c r="B18" s="12" t="s">
        <v>19</v>
      </c>
      <c r="C18" s="13" t="s">
        <v>110</v>
      </c>
      <c r="D18" s="13" t="s">
        <v>88</v>
      </c>
      <c r="E18" s="13" t="s">
        <v>111</v>
      </c>
      <c r="F18" s="13" t="s">
        <v>112</v>
      </c>
      <c r="G18" s="14">
        <v>24067</v>
      </c>
      <c r="H18" s="15">
        <v>10</v>
      </c>
      <c r="I18" s="20"/>
      <c r="J18" s="21"/>
    </row>
    <row r="19" ht="20" customHeight="1" spans="1:10">
      <c r="A19" s="12">
        <f t="shared" si="0"/>
        <v>16</v>
      </c>
      <c r="B19" s="12" t="s">
        <v>75</v>
      </c>
      <c r="C19" s="13" t="s">
        <v>113</v>
      </c>
      <c r="D19" s="13" t="s">
        <v>88</v>
      </c>
      <c r="E19" s="13" t="s">
        <v>114</v>
      </c>
      <c r="F19" s="13" t="s">
        <v>115</v>
      </c>
      <c r="G19" s="14">
        <v>18042</v>
      </c>
      <c r="H19" s="15">
        <v>10</v>
      </c>
      <c r="I19" s="20"/>
      <c r="J19" s="21"/>
    </row>
    <row r="20" ht="20" customHeight="1" spans="1:10">
      <c r="A20" s="12">
        <f t="shared" si="0"/>
        <v>17</v>
      </c>
      <c r="B20" s="12" t="s">
        <v>47</v>
      </c>
      <c r="C20" s="13" t="s">
        <v>116</v>
      </c>
      <c r="D20" s="13" t="s">
        <v>88</v>
      </c>
      <c r="E20" s="13" t="s">
        <v>70</v>
      </c>
      <c r="F20" s="13" t="s">
        <v>117</v>
      </c>
      <c r="G20" s="14">
        <v>45054</v>
      </c>
      <c r="H20" s="15">
        <v>10</v>
      </c>
      <c r="I20" s="20"/>
      <c r="J20" s="21"/>
    </row>
    <row r="21" ht="20" customHeight="1" spans="1:10">
      <c r="A21" s="12">
        <f t="shared" si="0"/>
        <v>18</v>
      </c>
      <c r="B21" s="12" t="s">
        <v>75</v>
      </c>
      <c r="C21" s="13" t="s">
        <v>118</v>
      </c>
      <c r="D21" s="13" t="s">
        <v>88</v>
      </c>
      <c r="E21" s="13" t="s">
        <v>119</v>
      </c>
      <c r="F21" s="13" t="s">
        <v>120</v>
      </c>
      <c r="G21" s="14">
        <v>70986</v>
      </c>
      <c r="H21" s="15">
        <v>10</v>
      </c>
      <c r="I21" s="20"/>
      <c r="J21" s="21"/>
    </row>
    <row r="22" ht="20" customHeight="1" spans="1:10">
      <c r="A22" s="12">
        <f t="shared" si="0"/>
        <v>19</v>
      </c>
      <c r="B22" s="12" t="s">
        <v>53</v>
      </c>
      <c r="C22" s="13" t="s">
        <v>121</v>
      </c>
      <c r="D22" s="13" t="s">
        <v>88</v>
      </c>
      <c r="E22" s="13" t="s">
        <v>122</v>
      </c>
      <c r="F22" s="13" t="s">
        <v>123</v>
      </c>
      <c r="G22" s="14">
        <v>43007</v>
      </c>
      <c r="H22" s="15">
        <v>10</v>
      </c>
      <c r="I22" s="20"/>
      <c r="J22" s="21"/>
    </row>
    <row r="23" ht="20" customHeight="1" spans="1:10">
      <c r="A23" s="12">
        <f t="shared" si="0"/>
        <v>20</v>
      </c>
      <c r="B23" s="12" t="s">
        <v>53</v>
      </c>
      <c r="C23" s="16" t="s">
        <v>124</v>
      </c>
      <c r="D23" s="13" t="s">
        <v>88</v>
      </c>
      <c r="E23" s="13" t="s">
        <v>125</v>
      </c>
      <c r="F23" s="13" t="s">
        <v>126</v>
      </c>
      <c r="G23" s="14">
        <v>49016</v>
      </c>
      <c r="H23" s="15">
        <v>10</v>
      </c>
      <c r="I23" s="20"/>
      <c r="J23" s="21"/>
    </row>
    <row r="24" ht="20" customHeight="1" spans="1:10">
      <c r="A24" s="12">
        <f t="shared" si="0"/>
        <v>21</v>
      </c>
      <c r="B24" s="12" t="s">
        <v>53</v>
      </c>
      <c r="C24" s="12" t="s">
        <v>127</v>
      </c>
      <c r="D24" s="13" t="s">
        <v>88</v>
      </c>
      <c r="E24" s="17" t="s">
        <v>128</v>
      </c>
      <c r="F24" s="17" t="s">
        <v>51</v>
      </c>
      <c r="G24" s="12">
        <v>71021</v>
      </c>
      <c r="H24" s="15">
        <v>10</v>
      </c>
      <c r="I24" s="22"/>
      <c r="J24" s="21"/>
    </row>
    <row r="25" ht="20" customHeight="1" spans="1:10">
      <c r="A25" s="12">
        <f t="shared" si="0"/>
        <v>22</v>
      </c>
      <c r="B25" s="12" t="s">
        <v>47</v>
      </c>
      <c r="C25" s="12" t="s">
        <v>129</v>
      </c>
      <c r="D25" s="13" t="s">
        <v>88</v>
      </c>
      <c r="E25" s="17" t="s">
        <v>130</v>
      </c>
      <c r="F25" s="17" t="s">
        <v>51</v>
      </c>
      <c r="G25" s="12">
        <v>71021</v>
      </c>
      <c r="H25" s="15">
        <v>10</v>
      </c>
      <c r="I25" s="22"/>
      <c r="J25" s="21"/>
    </row>
    <row r="26" ht="20" customHeight="1" spans="1:10">
      <c r="A26" s="12">
        <f t="shared" si="0"/>
        <v>23</v>
      </c>
      <c r="B26" s="12" t="s">
        <v>47</v>
      </c>
      <c r="C26" s="12" t="s">
        <v>131</v>
      </c>
      <c r="D26" s="13" t="s">
        <v>88</v>
      </c>
      <c r="E26" s="17" t="s">
        <v>132</v>
      </c>
      <c r="F26" s="17" t="s">
        <v>51</v>
      </c>
      <c r="G26" s="12">
        <v>71021</v>
      </c>
      <c r="H26" s="15">
        <v>10</v>
      </c>
      <c r="I26" s="22"/>
      <c r="J26" s="21"/>
    </row>
    <row r="27" ht="20" customHeight="1" spans="1:10">
      <c r="A27" s="12">
        <f t="shared" si="0"/>
        <v>24</v>
      </c>
      <c r="B27" s="12" t="s">
        <v>53</v>
      </c>
      <c r="C27" s="12" t="s">
        <v>133</v>
      </c>
      <c r="D27" s="13" t="s">
        <v>88</v>
      </c>
      <c r="E27" s="17" t="s">
        <v>54</v>
      </c>
      <c r="F27" s="17" t="s">
        <v>51</v>
      </c>
      <c r="G27" s="12">
        <v>71021</v>
      </c>
      <c r="H27" s="15">
        <v>10</v>
      </c>
      <c r="I27" s="22"/>
      <c r="J27" s="21"/>
    </row>
    <row r="28" ht="20" customHeight="1" spans="1:10">
      <c r="A28" s="12">
        <f t="shared" si="0"/>
        <v>25</v>
      </c>
      <c r="B28" s="12" t="s">
        <v>53</v>
      </c>
      <c r="C28" s="12" t="s">
        <v>134</v>
      </c>
      <c r="D28" s="13" t="s">
        <v>88</v>
      </c>
      <c r="E28" s="17" t="s">
        <v>135</v>
      </c>
      <c r="F28" s="17" t="s">
        <v>51</v>
      </c>
      <c r="G28" s="12">
        <v>71021</v>
      </c>
      <c r="H28" s="15">
        <v>10</v>
      </c>
      <c r="I28" s="22"/>
      <c r="J28" s="21"/>
    </row>
    <row r="29" ht="20" customHeight="1" spans="1:10">
      <c r="A29" s="12">
        <f t="shared" si="0"/>
        <v>26</v>
      </c>
      <c r="B29" s="12" t="s">
        <v>53</v>
      </c>
      <c r="C29" s="12" t="s">
        <v>136</v>
      </c>
      <c r="D29" s="13" t="s">
        <v>88</v>
      </c>
      <c r="E29" s="17" t="s">
        <v>137</v>
      </c>
      <c r="F29" s="17" t="s">
        <v>51</v>
      </c>
      <c r="G29" s="12">
        <v>71021</v>
      </c>
      <c r="H29" s="15">
        <v>10</v>
      </c>
      <c r="I29" s="22"/>
      <c r="J29" s="21"/>
    </row>
    <row r="30" ht="20" customHeight="1" spans="1:10">
      <c r="A30" s="12">
        <f t="shared" si="0"/>
        <v>27</v>
      </c>
      <c r="B30" s="12" t="s">
        <v>75</v>
      </c>
      <c r="C30" s="12" t="s">
        <v>138</v>
      </c>
      <c r="D30" s="13" t="s">
        <v>88</v>
      </c>
      <c r="E30" s="17" t="s">
        <v>119</v>
      </c>
      <c r="F30" s="17" t="s">
        <v>51</v>
      </c>
      <c r="G30" s="12">
        <v>71021</v>
      </c>
      <c r="H30" s="15">
        <v>10</v>
      </c>
      <c r="I30" s="22"/>
      <c r="J30" s="21"/>
    </row>
    <row r="31" ht="20" customHeight="1" spans="1:10">
      <c r="A31" s="12">
        <f t="shared" si="0"/>
        <v>28</v>
      </c>
      <c r="B31" s="12" t="s">
        <v>53</v>
      </c>
      <c r="C31" s="12" t="s">
        <v>139</v>
      </c>
      <c r="D31" s="13" t="s">
        <v>88</v>
      </c>
      <c r="E31" s="17" t="s">
        <v>140</v>
      </c>
      <c r="F31" s="17" t="s">
        <v>141</v>
      </c>
      <c r="G31" s="17">
        <v>71022</v>
      </c>
      <c r="H31" s="15">
        <v>10</v>
      </c>
      <c r="I31" s="23"/>
      <c r="J31" s="21"/>
    </row>
    <row r="32" ht="20" customHeight="1" spans="1:10">
      <c r="A32" s="12">
        <f t="shared" si="0"/>
        <v>29</v>
      </c>
      <c r="B32" s="12" t="s">
        <v>53</v>
      </c>
      <c r="C32" s="12" t="s">
        <v>142</v>
      </c>
      <c r="D32" s="13" t="s">
        <v>88</v>
      </c>
      <c r="E32" s="17" t="s">
        <v>143</v>
      </c>
      <c r="F32" s="17" t="s">
        <v>141</v>
      </c>
      <c r="G32" s="17">
        <v>71022</v>
      </c>
      <c r="H32" s="15">
        <v>10</v>
      </c>
      <c r="I32" s="23"/>
      <c r="J32" s="21"/>
    </row>
    <row r="33" ht="20" customHeight="1" spans="1:10">
      <c r="A33" s="12">
        <f t="shared" si="0"/>
        <v>30</v>
      </c>
      <c r="B33" s="12" t="s">
        <v>53</v>
      </c>
      <c r="C33" s="12" t="s">
        <v>144</v>
      </c>
      <c r="D33" s="13" t="s">
        <v>88</v>
      </c>
      <c r="E33" s="17" t="s">
        <v>145</v>
      </c>
      <c r="F33" s="17" t="s">
        <v>141</v>
      </c>
      <c r="G33" s="17">
        <v>71022</v>
      </c>
      <c r="H33" s="15">
        <v>10</v>
      </c>
      <c r="I33" s="23"/>
      <c r="J33" s="21"/>
    </row>
    <row r="34" ht="20" customHeight="1" spans="1:10">
      <c r="A34" s="12">
        <f t="shared" si="0"/>
        <v>31</v>
      </c>
      <c r="B34" s="12" t="s">
        <v>53</v>
      </c>
      <c r="C34" s="12" t="s">
        <v>146</v>
      </c>
      <c r="D34" s="13" t="s">
        <v>88</v>
      </c>
      <c r="E34" s="17" t="s">
        <v>147</v>
      </c>
      <c r="F34" s="17" t="s">
        <v>141</v>
      </c>
      <c r="G34" s="17">
        <v>71022</v>
      </c>
      <c r="H34" s="15">
        <v>10</v>
      </c>
      <c r="I34" s="23"/>
      <c r="J34" s="21"/>
    </row>
    <row r="35" ht="20" customHeight="1" spans="1:10">
      <c r="A35" s="12">
        <f t="shared" si="0"/>
        <v>32</v>
      </c>
      <c r="B35" s="12" t="s">
        <v>53</v>
      </c>
      <c r="C35" s="12" t="s">
        <v>148</v>
      </c>
      <c r="D35" s="13" t="s">
        <v>88</v>
      </c>
      <c r="E35" s="17" t="s">
        <v>149</v>
      </c>
      <c r="F35" s="17" t="s">
        <v>141</v>
      </c>
      <c r="G35" s="17">
        <v>71022</v>
      </c>
      <c r="H35" s="15">
        <v>10</v>
      </c>
      <c r="I35" s="23"/>
      <c r="J35" s="21"/>
    </row>
    <row r="36" ht="20" customHeight="1" spans="1:10">
      <c r="A36" s="12">
        <f t="shared" si="0"/>
        <v>33</v>
      </c>
      <c r="B36" s="12" t="s">
        <v>53</v>
      </c>
      <c r="C36" s="12" t="s">
        <v>150</v>
      </c>
      <c r="D36" s="13" t="s">
        <v>88</v>
      </c>
      <c r="E36" s="17" t="s">
        <v>151</v>
      </c>
      <c r="F36" s="17" t="s">
        <v>141</v>
      </c>
      <c r="G36" s="17">
        <v>71022</v>
      </c>
      <c r="H36" s="15">
        <v>10</v>
      </c>
      <c r="I36" s="23"/>
      <c r="J36" s="21"/>
    </row>
    <row r="37" ht="20" customHeight="1" spans="1:10">
      <c r="A37" s="12">
        <f t="shared" si="0"/>
        <v>34</v>
      </c>
      <c r="B37" s="12" t="s">
        <v>53</v>
      </c>
      <c r="C37" s="12" t="s">
        <v>152</v>
      </c>
      <c r="D37" s="13" t="s">
        <v>88</v>
      </c>
      <c r="E37" s="17" t="s">
        <v>153</v>
      </c>
      <c r="F37" s="17" t="s">
        <v>141</v>
      </c>
      <c r="G37" s="17">
        <v>71022</v>
      </c>
      <c r="H37" s="15">
        <v>10</v>
      </c>
      <c r="I37" s="23"/>
      <c r="J37" s="21"/>
    </row>
    <row r="38" ht="20" customHeight="1" spans="1:10">
      <c r="A38" s="12">
        <f t="shared" si="0"/>
        <v>35</v>
      </c>
      <c r="B38" s="12" t="s">
        <v>75</v>
      </c>
      <c r="C38" s="12" t="s">
        <v>154</v>
      </c>
      <c r="D38" s="13" t="s">
        <v>88</v>
      </c>
      <c r="E38" s="17" t="s">
        <v>155</v>
      </c>
      <c r="F38" s="17" t="s">
        <v>156</v>
      </c>
      <c r="G38" s="18">
        <v>71055</v>
      </c>
      <c r="H38" s="15">
        <v>10</v>
      </c>
      <c r="I38" s="23"/>
      <c r="J38" s="21"/>
    </row>
    <row r="39" ht="20" customHeight="1" spans="1:10">
      <c r="A39" s="12">
        <f t="shared" si="0"/>
        <v>36</v>
      </c>
      <c r="B39" s="12" t="s">
        <v>75</v>
      </c>
      <c r="C39" s="12" t="s">
        <v>157</v>
      </c>
      <c r="D39" s="13" t="s">
        <v>88</v>
      </c>
      <c r="E39" s="17" t="s">
        <v>158</v>
      </c>
      <c r="F39" s="17" t="s">
        <v>156</v>
      </c>
      <c r="G39" s="17">
        <v>71055</v>
      </c>
      <c r="H39" s="15">
        <v>10</v>
      </c>
      <c r="I39" s="23"/>
      <c r="J39" s="21"/>
    </row>
    <row r="40" ht="20" customHeight="1" spans="1:10">
      <c r="A40" s="12">
        <f t="shared" si="0"/>
        <v>37</v>
      </c>
      <c r="B40" s="12" t="s">
        <v>75</v>
      </c>
      <c r="C40" s="12" t="s">
        <v>159</v>
      </c>
      <c r="D40" s="13" t="s">
        <v>88</v>
      </c>
      <c r="E40" s="17" t="s">
        <v>160</v>
      </c>
      <c r="F40" s="17" t="s">
        <v>156</v>
      </c>
      <c r="G40" s="17">
        <v>71055</v>
      </c>
      <c r="H40" s="15">
        <v>10</v>
      </c>
      <c r="I40" s="23"/>
      <c r="J40" s="21"/>
    </row>
    <row r="41" ht="20" customHeight="1" spans="1:10">
      <c r="A41" s="12">
        <f t="shared" si="0"/>
        <v>38</v>
      </c>
      <c r="B41" s="12" t="s">
        <v>75</v>
      </c>
      <c r="C41" s="12" t="s">
        <v>161</v>
      </c>
      <c r="D41" s="13" t="s">
        <v>88</v>
      </c>
      <c r="E41" s="17" t="s">
        <v>162</v>
      </c>
      <c r="F41" s="17" t="s">
        <v>156</v>
      </c>
      <c r="G41" s="17">
        <v>71055</v>
      </c>
      <c r="H41" s="15">
        <v>10</v>
      </c>
      <c r="I41" s="23"/>
      <c r="J41" s="21"/>
    </row>
    <row r="42" ht="20" customHeight="1" spans="1:10">
      <c r="A42" s="12">
        <f t="shared" si="0"/>
        <v>39</v>
      </c>
      <c r="B42" s="12" t="s">
        <v>75</v>
      </c>
      <c r="C42" s="12" t="s">
        <v>163</v>
      </c>
      <c r="D42" s="13" t="s">
        <v>88</v>
      </c>
      <c r="E42" s="17" t="s">
        <v>164</v>
      </c>
      <c r="F42" s="17" t="s">
        <v>120</v>
      </c>
      <c r="G42" s="14">
        <v>70986</v>
      </c>
      <c r="H42" s="15">
        <v>0</v>
      </c>
      <c r="I42" s="17" t="s">
        <v>165</v>
      </c>
      <c r="J42" s="21"/>
    </row>
    <row r="43" ht="20" customHeight="1" spans="1:10">
      <c r="A43" s="12">
        <f t="shared" si="0"/>
        <v>40</v>
      </c>
      <c r="B43" s="12" t="s">
        <v>75</v>
      </c>
      <c r="C43" s="12" t="s">
        <v>166</v>
      </c>
      <c r="D43" s="13" t="s">
        <v>88</v>
      </c>
      <c r="E43" s="17" t="s">
        <v>167</v>
      </c>
      <c r="F43" s="17" t="s">
        <v>120</v>
      </c>
      <c r="G43" s="14">
        <v>70986</v>
      </c>
      <c r="H43" s="15">
        <v>0</v>
      </c>
      <c r="I43" s="17" t="s">
        <v>165</v>
      </c>
      <c r="J43" s="21"/>
    </row>
    <row r="44" ht="20" customHeight="1" spans="1:10">
      <c r="A44" s="12">
        <f t="shared" si="0"/>
        <v>41</v>
      </c>
      <c r="B44" s="12" t="s">
        <v>75</v>
      </c>
      <c r="C44" s="12" t="s">
        <v>168</v>
      </c>
      <c r="D44" s="13" t="s">
        <v>88</v>
      </c>
      <c r="E44" s="17" t="s">
        <v>169</v>
      </c>
      <c r="F44" s="17" t="s">
        <v>120</v>
      </c>
      <c r="G44" s="14">
        <v>70986</v>
      </c>
      <c r="H44" s="15">
        <v>0</v>
      </c>
      <c r="I44" s="17" t="s">
        <v>165</v>
      </c>
      <c r="J44" s="21"/>
    </row>
    <row r="45" ht="20" customHeight="1" spans="1:10">
      <c r="A45" s="12">
        <f t="shared" si="0"/>
        <v>42</v>
      </c>
      <c r="B45" s="12" t="s">
        <v>53</v>
      </c>
      <c r="C45" s="12" t="s">
        <v>170</v>
      </c>
      <c r="D45" s="13" t="s">
        <v>88</v>
      </c>
      <c r="E45" s="17" t="s">
        <v>171</v>
      </c>
      <c r="F45" s="17" t="s">
        <v>172</v>
      </c>
      <c r="G45" s="17">
        <v>36022</v>
      </c>
      <c r="H45" s="15">
        <v>10</v>
      </c>
      <c r="I45" s="23"/>
      <c r="J45" s="21"/>
    </row>
    <row r="46" ht="20" customHeight="1" spans="1:10">
      <c r="A46" s="12">
        <f t="shared" si="0"/>
        <v>43</v>
      </c>
      <c r="B46" s="12"/>
      <c r="C46" s="12" t="s">
        <v>173</v>
      </c>
      <c r="D46" s="13" t="s">
        <v>88</v>
      </c>
      <c r="E46" s="17" t="s">
        <v>174</v>
      </c>
      <c r="F46" s="17" t="s">
        <v>109</v>
      </c>
      <c r="G46" s="14">
        <v>36017</v>
      </c>
      <c r="H46" s="15">
        <v>10</v>
      </c>
      <c r="I46" s="23"/>
      <c r="J46" s="21"/>
    </row>
    <row r="47" ht="20" customHeight="1" spans="1:10">
      <c r="A47" s="12">
        <f t="shared" si="0"/>
        <v>44</v>
      </c>
      <c r="B47" s="12" t="s">
        <v>75</v>
      </c>
      <c r="C47" s="12" t="s">
        <v>175</v>
      </c>
      <c r="D47" s="13" t="s">
        <v>88</v>
      </c>
      <c r="E47" s="17" t="s">
        <v>176</v>
      </c>
      <c r="F47" s="17" t="s">
        <v>109</v>
      </c>
      <c r="G47" s="14">
        <v>36017</v>
      </c>
      <c r="H47" s="15">
        <v>10</v>
      </c>
      <c r="I47" s="23"/>
      <c r="J47" s="21"/>
    </row>
    <row r="48" ht="20" customHeight="1" spans="1:10">
      <c r="A48" s="12">
        <f t="shared" si="0"/>
        <v>45</v>
      </c>
      <c r="B48" s="12" t="s">
        <v>75</v>
      </c>
      <c r="C48" s="12" t="s">
        <v>177</v>
      </c>
      <c r="D48" s="13" t="s">
        <v>88</v>
      </c>
      <c r="E48" s="17" t="s">
        <v>178</v>
      </c>
      <c r="F48" s="17" t="s">
        <v>179</v>
      </c>
      <c r="G48" s="17">
        <v>70139</v>
      </c>
      <c r="H48" s="15">
        <v>10</v>
      </c>
      <c r="I48" s="23"/>
      <c r="J48" s="21"/>
    </row>
    <row r="49" ht="20" customHeight="1" spans="1:10">
      <c r="A49" s="12">
        <f t="shared" si="0"/>
        <v>46</v>
      </c>
      <c r="B49" s="12" t="s">
        <v>75</v>
      </c>
      <c r="C49" s="12" t="s">
        <v>180</v>
      </c>
      <c r="D49" s="13" t="s">
        <v>88</v>
      </c>
      <c r="E49" s="17" t="s">
        <v>181</v>
      </c>
      <c r="F49" s="17" t="s">
        <v>179</v>
      </c>
      <c r="G49" s="17">
        <v>70139</v>
      </c>
      <c r="H49" s="15">
        <v>10</v>
      </c>
      <c r="I49" s="23"/>
      <c r="J49" s="21"/>
    </row>
    <row r="50" ht="20" customHeight="1" spans="1:10">
      <c r="A50" s="12">
        <f t="shared" si="0"/>
        <v>47</v>
      </c>
      <c r="B50" s="12" t="s">
        <v>75</v>
      </c>
      <c r="C50" s="12" t="s">
        <v>182</v>
      </c>
      <c r="D50" s="13" t="s">
        <v>88</v>
      </c>
      <c r="E50" s="17" t="s">
        <v>183</v>
      </c>
      <c r="F50" s="17" t="s">
        <v>179</v>
      </c>
      <c r="G50" s="17">
        <v>70139</v>
      </c>
      <c r="H50" s="15">
        <v>10</v>
      </c>
      <c r="I50" s="23"/>
      <c r="J50" s="21"/>
    </row>
    <row r="51" ht="20" customHeight="1" spans="1:10">
      <c r="A51" s="12">
        <f t="shared" si="0"/>
        <v>48</v>
      </c>
      <c r="B51" s="12" t="s">
        <v>75</v>
      </c>
      <c r="C51" s="12" t="s">
        <v>184</v>
      </c>
      <c r="D51" s="13" t="s">
        <v>88</v>
      </c>
      <c r="E51" s="17" t="s">
        <v>185</v>
      </c>
      <c r="F51" s="17" t="s">
        <v>179</v>
      </c>
      <c r="G51" s="17">
        <v>70139</v>
      </c>
      <c r="H51" s="15">
        <v>10</v>
      </c>
      <c r="I51" s="23"/>
      <c r="J51" s="21"/>
    </row>
    <row r="52" ht="20" customHeight="1" spans="1:10">
      <c r="A52" s="12">
        <f t="shared" si="0"/>
        <v>49</v>
      </c>
      <c r="B52" s="12" t="s">
        <v>47</v>
      </c>
      <c r="C52" s="12" t="s">
        <v>186</v>
      </c>
      <c r="D52" s="13" t="s">
        <v>88</v>
      </c>
      <c r="E52" s="17" t="s">
        <v>187</v>
      </c>
      <c r="F52" s="17" t="s">
        <v>188</v>
      </c>
      <c r="G52" s="17">
        <v>71117</v>
      </c>
      <c r="H52" s="15">
        <v>10</v>
      </c>
      <c r="I52" s="23"/>
      <c r="J52" s="21"/>
    </row>
    <row r="53" ht="20" customHeight="1" spans="1:10">
      <c r="A53" s="12">
        <f t="shared" si="0"/>
        <v>50</v>
      </c>
      <c r="B53" s="12" t="s">
        <v>47</v>
      </c>
      <c r="C53" s="12" t="s">
        <v>189</v>
      </c>
      <c r="D53" s="13" t="s">
        <v>88</v>
      </c>
      <c r="E53" s="17" t="s">
        <v>190</v>
      </c>
      <c r="F53" s="17" t="s">
        <v>188</v>
      </c>
      <c r="G53" s="17">
        <v>71117</v>
      </c>
      <c r="H53" s="15">
        <v>10</v>
      </c>
      <c r="I53" s="23"/>
      <c r="J53" s="21"/>
    </row>
    <row r="54" ht="20" customHeight="1" spans="1:10">
      <c r="A54" s="12">
        <f t="shared" si="0"/>
        <v>51</v>
      </c>
      <c r="B54" s="12" t="s">
        <v>47</v>
      </c>
      <c r="C54" s="12" t="s">
        <v>191</v>
      </c>
      <c r="D54" s="13" t="s">
        <v>88</v>
      </c>
      <c r="E54" s="17" t="s">
        <v>192</v>
      </c>
      <c r="F54" s="17" t="s">
        <v>188</v>
      </c>
      <c r="G54" s="17">
        <v>71117</v>
      </c>
      <c r="H54" s="15">
        <v>10</v>
      </c>
      <c r="I54" s="23"/>
      <c r="J54" s="21"/>
    </row>
    <row r="55" ht="20" customHeight="1" spans="1:10">
      <c r="A55" s="12">
        <f t="shared" si="0"/>
        <v>52</v>
      </c>
      <c r="B55" s="12" t="s">
        <v>47</v>
      </c>
      <c r="C55" s="12" t="s">
        <v>193</v>
      </c>
      <c r="D55" s="13" t="s">
        <v>88</v>
      </c>
      <c r="E55" s="17" t="s">
        <v>194</v>
      </c>
      <c r="F55" s="17" t="s">
        <v>195</v>
      </c>
      <c r="G55" s="17">
        <v>46011</v>
      </c>
      <c r="H55" s="15">
        <v>10</v>
      </c>
      <c r="I55" s="23"/>
      <c r="J55" s="21"/>
    </row>
    <row r="56" ht="20" customHeight="1" spans="1:10">
      <c r="A56" s="12">
        <f t="shared" si="0"/>
        <v>53</v>
      </c>
      <c r="B56" s="12" t="s">
        <v>47</v>
      </c>
      <c r="C56" s="12" t="s">
        <v>196</v>
      </c>
      <c r="D56" s="13" t="s">
        <v>88</v>
      </c>
      <c r="E56" s="17" t="s">
        <v>197</v>
      </c>
      <c r="F56" s="17" t="s">
        <v>195</v>
      </c>
      <c r="G56" s="17">
        <v>46011</v>
      </c>
      <c r="H56" s="15">
        <v>10</v>
      </c>
      <c r="I56" s="23"/>
      <c r="J56" s="21"/>
    </row>
    <row r="57" ht="20" customHeight="1" spans="1:10">
      <c r="A57" s="12">
        <f t="shared" si="0"/>
        <v>54</v>
      </c>
      <c r="B57" s="12" t="s">
        <v>47</v>
      </c>
      <c r="C57" s="12" t="s">
        <v>198</v>
      </c>
      <c r="D57" s="13" t="s">
        <v>88</v>
      </c>
      <c r="E57" s="17" t="s">
        <v>199</v>
      </c>
      <c r="F57" s="17" t="s">
        <v>195</v>
      </c>
      <c r="G57" s="17">
        <v>46011</v>
      </c>
      <c r="H57" s="15">
        <v>10</v>
      </c>
      <c r="I57" s="23"/>
      <c r="J57" s="21"/>
    </row>
    <row r="58" ht="20" customHeight="1" spans="1:10">
      <c r="A58" s="12">
        <f t="shared" si="0"/>
        <v>55</v>
      </c>
      <c r="B58" s="12" t="s">
        <v>53</v>
      </c>
      <c r="C58" s="12" t="s">
        <v>200</v>
      </c>
      <c r="D58" s="13" t="s">
        <v>88</v>
      </c>
      <c r="E58" s="17" t="s">
        <v>201</v>
      </c>
      <c r="F58" s="17" t="s">
        <v>202</v>
      </c>
      <c r="G58" s="17">
        <v>70856</v>
      </c>
      <c r="H58" s="15">
        <v>10</v>
      </c>
      <c r="I58" s="23"/>
      <c r="J58" s="21"/>
    </row>
    <row r="59" ht="20" customHeight="1" spans="1:10">
      <c r="A59" s="12">
        <f t="shared" si="0"/>
        <v>56</v>
      </c>
      <c r="B59" s="12" t="s">
        <v>53</v>
      </c>
      <c r="C59" s="12" t="s">
        <v>203</v>
      </c>
      <c r="D59" s="13" t="s">
        <v>88</v>
      </c>
      <c r="E59" s="17" t="s">
        <v>204</v>
      </c>
      <c r="F59" s="17" t="s">
        <v>202</v>
      </c>
      <c r="G59" s="17">
        <v>70856</v>
      </c>
      <c r="H59" s="15">
        <v>10</v>
      </c>
      <c r="I59" s="23"/>
      <c r="J59" s="21"/>
    </row>
    <row r="60" ht="20" customHeight="1" spans="1:10">
      <c r="A60" s="12">
        <f t="shared" si="0"/>
        <v>57</v>
      </c>
      <c r="B60" s="12" t="s">
        <v>47</v>
      </c>
      <c r="C60" s="12" t="s">
        <v>205</v>
      </c>
      <c r="D60" s="13" t="s">
        <v>88</v>
      </c>
      <c r="E60" s="17" t="s">
        <v>206</v>
      </c>
      <c r="F60" s="17" t="s">
        <v>48</v>
      </c>
      <c r="G60" s="17">
        <v>58068</v>
      </c>
      <c r="H60" s="15">
        <v>10</v>
      </c>
      <c r="I60" s="23"/>
      <c r="J60" s="21"/>
    </row>
    <row r="61" ht="20" customHeight="1" spans="1:10">
      <c r="A61" s="12">
        <f t="shared" si="0"/>
        <v>58</v>
      </c>
      <c r="B61" s="12" t="s">
        <v>47</v>
      </c>
      <c r="C61" s="12" t="s">
        <v>207</v>
      </c>
      <c r="D61" s="13" t="s">
        <v>88</v>
      </c>
      <c r="E61" s="17" t="s">
        <v>208</v>
      </c>
      <c r="F61" s="17" t="s">
        <v>48</v>
      </c>
      <c r="G61" s="17">
        <v>58068</v>
      </c>
      <c r="H61" s="15">
        <v>10</v>
      </c>
      <c r="I61" s="23"/>
      <c r="J61" s="21"/>
    </row>
    <row r="62" ht="20" customHeight="1" spans="1:10">
      <c r="A62" s="12">
        <f t="shared" si="0"/>
        <v>59</v>
      </c>
      <c r="B62" s="12" t="s">
        <v>47</v>
      </c>
      <c r="C62" s="12" t="s">
        <v>209</v>
      </c>
      <c r="D62" s="13" t="s">
        <v>88</v>
      </c>
      <c r="E62" s="17" t="s">
        <v>210</v>
      </c>
      <c r="F62" s="17" t="s">
        <v>211</v>
      </c>
      <c r="G62" s="17">
        <v>46028</v>
      </c>
      <c r="H62" s="15">
        <v>10</v>
      </c>
      <c r="I62" s="23"/>
      <c r="J62" s="21"/>
    </row>
    <row r="63" ht="20" customHeight="1" spans="1:10">
      <c r="A63" s="12">
        <f t="shared" si="0"/>
        <v>60</v>
      </c>
      <c r="B63" s="12" t="s">
        <v>47</v>
      </c>
      <c r="C63" s="12" t="s">
        <v>212</v>
      </c>
      <c r="D63" s="13" t="s">
        <v>88</v>
      </c>
      <c r="E63" s="17" t="s">
        <v>213</v>
      </c>
      <c r="F63" s="17" t="s">
        <v>211</v>
      </c>
      <c r="G63" s="17">
        <v>46028</v>
      </c>
      <c r="H63" s="15">
        <v>10</v>
      </c>
      <c r="I63" s="23"/>
      <c r="J63" s="21"/>
    </row>
    <row r="64" ht="20" customHeight="1" spans="1:10">
      <c r="A64" s="12">
        <f t="shared" si="0"/>
        <v>61</v>
      </c>
      <c r="B64" s="12" t="s">
        <v>47</v>
      </c>
      <c r="C64" s="12" t="s">
        <v>214</v>
      </c>
      <c r="D64" s="13" t="s">
        <v>88</v>
      </c>
      <c r="E64" s="17" t="s">
        <v>215</v>
      </c>
      <c r="F64" s="17" t="s">
        <v>216</v>
      </c>
      <c r="G64" s="17">
        <v>46038</v>
      </c>
      <c r="H64" s="15">
        <v>10</v>
      </c>
      <c r="I64" s="23"/>
      <c r="J64" s="21"/>
    </row>
    <row r="65" ht="20" customHeight="1" spans="1:10">
      <c r="A65" s="12">
        <f t="shared" si="0"/>
        <v>62</v>
      </c>
      <c r="B65" s="12" t="s">
        <v>47</v>
      </c>
      <c r="C65" s="12" t="s">
        <v>217</v>
      </c>
      <c r="D65" s="13" t="s">
        <v>88</v>
      </c>
      <c r="E65" s="17" t="s">
        <v>218</v>
      </c>
      <c r="F65" s="17" t="s">
        <v>216</v>
      </c>
      <c r="G65" s="17">
        <v>46038</v>
      </c>
      <c r="H65" s="15">
        <v>10</v>
      </c>
      <c r="I65" s="23"/>
      <c r="J65" s="21"/>
    </row>
    <row r="66" ht="20" customHeight="1" spans="1:10">
      <c r="A66" s="12">
        <f t="shared" si="0"/>
        <v>63</v>
      </c>
      <c r="B66" s="12" t="s">
        <v>53</v>
      </c>
      <c r="C66" s="12" t="s">
        <v>219</v>
      </c>
      <c r="D66" s="13" t="s">
        <v>88</v>
      </c>
      <c r="E66" s="17" t="s">
        <v>220</v>
      </c>
      <c r="F66" s="17" t="s">
        <v>221</v>
      </c>
      <c r="G66" s="17">
        <v>21026</v>
      </c>
      <c r="H66" s="15">
        <v>10</v>
      </c>
      <c r="I66" s="23"/>
      <c r="J66" s="21"/>
    </row>
    <row r="67" ht="20" customHeight="1" spans="1:10">
      <c r="A67" s="12">
        <f t="shared" si="0"/>
        <v>64</v>
      </c>
      <c r="B67" s="12" t="s">
        <v>53</v>
      </c>
      <c r="C67" s="12" t="s">
        <v>222</v>
      </c>
      <c r="D67" s="13" t="s">
        <v>88</v>
      </c>
      <c r="E67" s="17" t="s">
        <v>223</v>
      </c>
      <c r="F67" s="17" t="s">
        <v>221</v>
      </c>
      <c r="G67" s="17">
        <v>21026</v>
      </c>
      <c r="H67" s="15">
        <v>10</v>
      </c>
      <c r="I67" s="23"/>
      <c r="J67" s="21"/>
    </row>
    <row r="68" ht="20" customHeight="1" spans="1:10">
      <c r="A68" s="12">
        <f t="shared" ref="A68:A90" si="1">ROW()-3</f>
        <v>65</v>
      </c>
      <c r="B68" s="12" t="s">
        <v>47</v>
      </c>
      <c r="C68" s="12" t="s">
        <v>224</v>
      </c>
      <c r="D68" s="13" t="s">
        <v>88</v>
      </c>
      <c r="E68" s="17" t="s">
        <v>225</v>
      </c>
      <c r="F68" s="17" t="s">
        <v>90</v>
      </c>
      <c r="G68" s="17">
        <v>70173</v>
      </c>
      <c r="H68" s="15">
        <v>10</v>
      </c>
      <c r="I68" s="23"/>
      <c r="J68" s="21"/>
    </row>
    <row r="69" s="2" customFormat="1" ht="20" customHeight="1" spans="1:10">
      <c r="A69" s="24">
        <f t="shared" si="1"/>
        <v>66</v>
      </c>
      <c r="B69" s="24" t="s">
        <v>53</v>
      </c>
      <c r="C69" s="24" t="s">
        <v>226</v>
      </c>
      <c r="D69" s="24" t="s">
        <v>88</v>
      </c>
      <c r="E69" s="25" t="s">
        <v>227</v>
      </c>
      <c r="F69" s="25" t="s">
        <v>228</v>
      </c>
      <c r="G69" s="25">
        <v>70126</v>
      </c>
      <c r="H69" s="26">
        <v>10</v>
      </c>
      <c r="I69" s="30"/>
      <c r="J69" s="31"/>
    </row>
    <row r="70" s="2" customFormat="1" ht="20" customHeight="1" spans="1:10">
      <c r="A70" s="24">
        <f t="shared" si="1"/>
        <v>67</v>
      </c>
      <c r="B70" s="24" t="s">
        <v>53</v>
      </c>
      <c r="C70" s="24" t="s">
        <v>229</v>
      </c>
      <c r="D70" s="24" t="s">
        <v>88</v>
      </c>
      <c r="E70" s="25" t="s">
        <v>230</v>
      </c>
      <c r="F70" s="25" t="s">
        <v>228</v>
      </c>
      <c r="G70" s="25">
        <v>70126</v>
      </c>
      <c r="H70" s="26">
        <v>10</v>
      </c>
      <c r="I70" s="30"/>
      <c r="J70" s="31"/>
    </row>
    <row r="71" ht="20" customHeight="1" spans="1:10">
      <c r="A71" s="12">
        <f t="shared" si="1"/>
        <v>68</v>
      </c>
      <c r="B71" s="12" t="s">
        <v>75</v>
      </c>
      <c r="C71" s="12" t="s">
        <v>231</v>
      </c>
      <c r="D71" s="13" t="s">
        <v>88</v>
      </c>
      <c r="E71" s="17" t="s">
        <v>232</v>
      </c>
      <c r="F71" s="17" t="s">
        <v>233</v>
      </c>
      <c r="G71" s="17">
        <v>70433</v>
      </c>
      <c r="H71" s="15">
        <v>10</v>
      </c>
      <c r="I71" s="23"/>
      <c r="J71" s="21"/>
    </row>
    <row r="72" ht="20" customHeight="1" spans="1:10">
      <c r="A72" s="12">
        <f t="shared" si="1"/>
        <v>69</v>
      </c>
      <c r="B72" s="12" t="s">
        <v>75</v>
      </c>
      <c r="C72" s="12" t="s">
        <v>234</v>
      </c>
      <c r="D72" s="13" t="s">
        <v>88</v>
      </c>
      <c r="E72" s="17" t="s">
        <v>235</v>
      </c>
      <c r="F72" s="17" t="s">
        <v>236</v>
      </c>
      <c r="G72" s="17">
        <v>70786</v>
      </c>
      <c r="H72" s="15">
        <v>10</v>
      </c>
      <c r="I72" s="23"/>
      <c r="J72" s="21"/>
    </row>
    <row r="73" ht="20" customHeight="1" spans="1:10">
      <c r="A73" s="12">
        <f t="shared" si="1"/>
        <v>70</v>
      </c>
      <c r="B73" s="12" t="s">
        <v>47</v>
      </c>
      <c r="C73" s="12" t="s">
        <v>237</v>
      </c>
      <c r="D73" s="13" t="s">
        <v>88</v>
      </c>
      <c r="E73" s="17" t="s">
        <v>238</v>
      </c>
      <c r="F73" s="17" t="s">
        <v>239</v>
      </c>
      <c r="G73" s="17">
        <v>45034</v>
      </c>
      <c r="H73" s="15">
        <v>10</v>
      </c>
      <c r="I73" s="23"/>
      <c r="J73" s="21"/>
    </row>
    <row r="74" ht="20" customHeight="1" spans="1:10">
      <c r="A74" s="12">
        <f t="shared" si="1"/>
        <v>71</v>
      </c>
      <c r="B74" s="12" t="s">
        <v>47</v>
      </c>
      <c r="C74" s="12" t="s">
        <v>240</v>
      </c>
      <c r="D74" s="13" t="s">
        <v>88</v>
      </c>
      <c r="E74" s="17" t="s">
        <v>241</v>
      </c>
      <c r="F74" s="17" t="s">
        <v>242</v>
      </c>
      <c r="G74" s="17">
        <v>70173</v>
      </c>
      <c r="H74" s="15">
        <v>10</v>
      </c>
      <c r="I74" s="23"/>
      <c r="J74" s="21"/>
    </row>
    <row r="75" ht="20" customHeight="1" spans="1:10">
      <c r="A75" s="12">
        <f t="shared" si="1"/>
        <v>72</v>
      </c>
      <c r="B75" s="12" t="s">
        <v>47</v>
      </c>
      <c r="C75" s="12" t="s">
        <v>243</v>
      </c>
      <c r="D75" s="13" t="s">
        <v>88</v>
      </c>
      <c r="E75" s="17" t="s">
        <v>244</v>
      </c>
      <c r="F75" s="17" t="s">
        <v>104</v>
      </c>
      <c r="G75" s="17">
        <v>46021</v>
      </c>
      <c r="H75" s="15">
        <v>0</v>
      </c>
      <c r="I75" s="17" t="s">
        <v>165</v>
      </c>
      <c r="J75" s="21"/>
    </row>
    <row r="76" ht="20" customHeight="1" spans="1:10">
      <c r="A76" s="12">
        <f t="shared" si="1"/>
        <v>73</v>
      </c>
      <c r="B76" s="12" t="s">
        <v>53</v>
      </c>
      <c r="C76" s="12" t="s">
        <v>245</v>
      </c>
      <c r="D76" s="13" t="s">
        <v>88</v>
      </c>
      <c r="E76" s="17" t="s">
        <v>246</v>
      </c>
      <c r="F76" s="17" t="s">
        <v>126</v>
      </c>
      <c r="G76" s="14">
        <v>49016</v>
      </c>
      <c r="H76" s="15">
        <v>0</v>
      </c>
      <c r="I76" s="17" t="s">
        <v>165</v>
      </c>
      <c r="J76" s="21"/>
    </row>
    <row r="77" ht="20" customHeight="1" spans="1:10">
      <c r="A77" s="12">
        <f t="shared" si="1"/>
        <v>74</v>
      </c>
      <c r="B77" s="12" t="s">
        <v>47</v>
      </c>
      <c r="C77" s="12" t="s">
        <v>247</v>
      </c>
      <c r="D77" s="13" t="s">
        <v>88</v>
      </c>
      <c r="E77" s="17" t="s">
        <v>248</v>
      </c>
      <c r="F77" s="17" t="s">
        <v>249</v>
      </c>
      <c r="G77" s="17">
        <v>46037</v>
      </c>
      <c r="H77" s="15">
        <v>0</v>
      </c>
      <c r="I77" s="17" t="s">
        <v>165</v>
      </c>
      <c r="J77" s="21"/>
    </row>
    <row r="78" ht="20" customHeight="1" spans="1:10">
      <c r="A78" s="12">
        <f t="shared" si="1"/>
        <v>75</v>
      </c>
      <c r="B78" s="12" t="s">
        <v>250</v>
      </c>
      <c r="C78" s="12" t="s">
        <v>251</v>
      </c>
      <c r="D78" s="13" t="s">
        <v>88</v>
      </c>
      <c r="E78" s="17" t="s">
        <v>252</v>
      </c>
      <c r="F78" s="17" t="s">
        <v>253</v>
      </c>
      <c r="G78" s="17">
        <v>70399</v>
      </c>
      <c r="H78" s="15">
        <v>10</v>
      </c>
      <c r="I78" s="23"/>
      <c r="J78" s="21"/>
    </row>
    <row r="79" ht="20" customHeight="1" spans="1:10">
      <c r="A79" s="12">
        <f t="shared" si="1"/>
        <v>76</v>
      </c>
      <c r="B79" s="12" t="s">
        <v>75</v>
      </c>
      <c r="C79" s="12" t="s">
        <v>254</v>
      </c>
      <c r="D79" s="13" t="s">
        <v>88</v>
      </c>
      <c r="E79" s="17" t="s">
        <v>255</v>
      </c>
      <c r="F79" s="17" t="s">
        <v>256</v>
      </c>
      <c r="G79" s="17">
        <v>23013</v>
      </c>
      <c r="H79" s="15">
        <v>10</v>
      </c>
      <c r="I79" s="23"/>
      <c r="J79" s="21"/>
    </row>
    <row r="80" s="2" customFormat="1" ht="20" customHeight="1" spans="1:10">
      <c r="A80" s="24">
        <f t="shared" si="1"/>
        <v>77</v>
      </c>
      <c r="B80" s="24" t="s">
        <v>75</v>
      </c>
      <c r="C80" s="24" t="s">
        <v>257</v>
      </c>
      <c r="D80" s="24" t="s">
        <v>88</v>
      </c>
      <c r="E80" s="25" t="s">
        <v>258</v>
      </c>
      <c r="F80" s="25" t="s">
        <v>259</v>
      </c>
      <c r="G80" s="25">
        <v>70658</v>
      </c>
      <c r="H80" s="26">
        <v>10</v>
      </c>
      <c r="I80" s="30"/>
      <c r="J80" s="31"/>
    </row>
    <row r="81" ht="20" customHeight="1" spans="1:10">
      <c r="A81" s="12">
        <f t="shared" si="1"/>
        <v>78</v>
      </c>
      <c r="B81" s="12" t="s">
        <v>53</v>
      </c>
      <c r="C81" s="12" t="s">
        <v>260</v>
      </c>
      <c r="D81" s="13" t="s">
        <v>88</v>
      </c>
      <c r="E81" s="17" t="s">
        <v>261</v>
      </c>
      <c r="F81" s="17" t="s">
        <v>123</v>
      </c>
      <c r="G81" s="14">
        <v>43007</v>
      </c>
      <c r="H81" s="15">
        <v>10</v>
      </c>
      <c r="I81" s="23"/>
      <c r="J81" s="21"/>
    </row>
    <row r="82" s="2" customFormat="1" ht="20" customHeight="1" spans="1:10">
      <c r="A82" s="24">
        <f t="shared" si="1"/>
        <v>79</v>
      </c>
      <c r="B82" s="24" t="s">
        <v>262</v>
      </c>
      <c r="C82" s="24" t="s">
        <v>263</v>
      </c>
      <c r="D82" s="24" t="s">
        <v>88</v>
      </c>
      <c r="E82" s="25" t="s">
        <v>264</v>
      </c>
      <c r="F82" s="25" t="s">
        <v>265</v>
      </c>
      <c r="G82" s="25">
        <v>70895</v>
      </c>
      <c r="H82" s="26">
        <v>10</v>
      </c>
      <c r="I82" s="30"/>
      <c r="J82" s="31"/>
    </row>
    <row r="83" ht="20" customHeight="1" spans="1:10">
      <c r="A83" s="12">
        <f t="shared" si="1"/>
        <v>80</v>
      </c>
      <c r="B83" s="12" t="s">
        <v>53</v>
      </c>
      <c r="C83" s="12" t="s">
        <v>266</v>
      </c>
      <c r="D83" s="13" t="s">
        <v>88</v>
      </c>
      <c r="E83" s="17" t="s">
        <v>267</v>
      </c>
      <c r="F83" s="17" t="s">
        <v>74</v>
      </c>
      <c r="G83" s="17">
        <v>42017</v>
      </c>
      <c r="H83" s="15">
        <v>10</v>
      </c>
      <c r="I83" s="23"/>
      <c r="J83" s="21"/>
    </row>
    <row r="84" ht="20" customHeight="1" spans="1:10">
      <c r="A84" s="12">
        <f t="shared" si="1"/>
        <v>81</v>
      </c>
      <c r="B84" s="12" t="s">
        <v>98</v>
      </c>
      <c r="C84" s="12" t="s">
        <v>268</v>
      </c>
      <c r="D84" s="13" t="s">
        <v>88</v>
      </c>
      <c r="E84" s="17" t="s">
        <v>269</v>
      </c>
      <c r="F84" s="17" t="s">
        <v>270</v>
      </c>
      <c r="G84" s="17">
        <v>70464</v>
      </c>
      <c r="H84" s="15">
        <v>10</v>
      </c>
      <c r="I84" s="23"/>
      <c r="J84" s="21"/>
    </row>
    <row r="85" ht="20" customHeight="1" spans="1:10">
      <c r="A85" s="12">
        <f t="shared" si="1"/>
        <v>82</v>
      </c>
      <c r="B85" s="12" t="s">
        <v>271</v>
      </c>
      <c r="C85" s="12" t="s">
        <v>272</v>
      </c>
      <c r="D85" s="13" t="s">
        <v>88</v>
      </c>
      <c r="E85" s="17" t="s">
        <v>273</v>
      </c>
      <c r="F85" s="17" t="s">
        <v>274</v>
      </c>
      <c r="G85" s="17">
        <v>70102</v>
      </c>
      <c r="H85" s="15">
        <v>10</v>
      </c>
      <c r="I85" s="23"/>
      <c r="J85" s="21"/>
    </row>
    <row r="86" ht="20" customHeight="1" spans="1:10">
      <c r="A86" s="12">
        <f t="shared" si="1"/>
        <v>83</v>
      </c>
      <c r="B86" s="12" t="s">
        <v>47</v>
      </c>
      <c r="C86" s="12" t="s">
        <v>275</v>
      </c>
      <c r="D86" s="13" t="s">
        <v>88</v>
      </c>
      <c r="E86" s="17" t="s">
        <v>276</v>
      </c>
      <c r="F86" s="17" t="s">
        <v>277</v>
      </c>
      <c r="G86" s="17">
        <v>71041</v>
      </c>
      <c r="H86" s="15">
        <v>10</v>
      </c>
      <c r="I86" s="23"/>
      <c r="J86" s="21"/>
    </row>
    <row r="87" ht="20" customHeight="1" spans="1:10">
      <c r="A87" s="12">
        <f t="shared" si="1"/>
        <v>84</v>
      </c>
      <c r="B87" s="12" t="s">
        <v>53</v>
      </c>
      <c r="C87" s="12" t="s">
        <v>278</v>
      </c>
      <c r="D87" s="13" t="s">
        <v>88</v>
      </c>
      <c r="E87" s="17" t="s">
        <v>279</v>
      </c>
      <c r="F87" s="17" t="s">
        <v>280</v>
      </c>
      <c r="G87" s="17">
        <v>71022</v>
      </c>
      <c r="H87" s="15">
        <v>10</v>
      </c>
      <c r="I87" s="23"/>
      <c r="J87" s="21"/>
    </row>
    <row r="88" ht="20" customHeight="1" spans="1:10">
      <c r="A88" s="12">
        <f t="shared" si="1"/>
        <v>85</v>
      </c>
      <c r="B88" s="12" t="s">
        <v>47</v>
      </c>
      <c r="C88" s="12" t="s">
        <v>281</v>
      </c>
      <c r="D88" s="13" t="s">
        <v>88</v>
      </c>
      <c r="E88" s="17" t="s">
        <v>282</v>
      </c>
      <c r="F88" s="17" t="s">
        <v>283</v>
      </c>
      <c r="G88" s="17">
        <v>46063</v>
      </c>
      <c r="H88" s="15">
        <v>10</v>
      </c>
      <c r="I88" s="23"/>
      <c r="J88" s="21"/>
    </row>
    <row r="89" ht="20" customHeight="1" spans="1:10">
      <c r="A89" s="12">
        <f t="shared" si="1"/>
        <v>86</v>
      </c>
      <c r="B89" s="12" t="s">
        <v>75</v>
      </c>
      <c r="C89" s="12" t="s">
        <v>284</v>
      </c>
      <c r="D89" s="13" t="s">
        <v>88</v>
      </c>
      <c r="E89" s="17" t="s">
        <v>285</v>
      </c>
      <c r="F89" s="17" t="s">
        <v>286</v>
      </c>
      <c r="G89" s="17">
        <v>70637</v>
      </c>
      <c r="H89" s="15">
        <v>10</v>
      </c>
      <c r="I89" s="23"/>
      <c r="J89" s="21"/>
    </row>
    <row r="90" ht="20" customHeight="1" spans="1:10">
      <c r="A90" s="12">
        <f t="shared" si="1"/>
        <v>87</v>
      </c>
      <c r="B90" s="12" t="s">
        <v>75</v>
      </c>
      <c r="C90" s="12" t="s">
        <v>287</v>
      </c>
      <c r="D90" s="13" t="s">
        <v>88</v>
      </c>
      <c r="E90" s="17" t="s">
        <v>288</v>
      </c>
      <c r="F90" s="17" t="s">
        <v>289</v>
      </c>
      <c r="G90" s="17">
        <v>70347</v>
      </c>
      <c r="H90" s="15">
        <v>10</v>
      </c>
      <c r="I90" s="23"/>
      <c r="J90" s="21"/>
    </row>
    <row r="91" spans="1:8">
      <c r="A91" s="27"/>
      <c r="B91" s="27"/>
      <c r="D91" s="28"/>
      <c r="H91" s="29">
        <f>SUM(H4:H90)</f>
        <v>822</v>
      </c>
    </row>
    <row r="92" spans="1:4">
      <c r="A92" s="27"/>
      <c r="B92" s="27"/>
      <c r="D92" s="28"/>
    </row>
    <row r="93" spans="1:4">
      <c r="A93" s="27"/>
      <c r="B93" s="27"/>
      <c r="D93" s="28"/>
    </row>
    <row r="94" spans="1:4">
      <c r="A94" s="27"/>
      <c r="B94" s="27"/>
      <c r="D94" s="28"/>
    </row>
    <row r="95" spans="1:4">
      <c r="A95" s="27"/>
      <c r="B95" s="27"/>
      <c r="D95" s="28"/>
    </row>
    <row r="96" spans="1:4">
      <c r="A96" s="27"/>
      <c r="B96" s="27"/>
      <c r="D96" s="28"/>
    </row>
  </sheetData>
  <mergeCells count="2">
    <mergeCell ref="A1:I1"/>
    <mergeCell ref="A2:I2"/>
  </mergeCells>
  <dataValidations count="2">
    <dataValidation type="whole" operator="between" allowBlank="1" showInputMessage="1" showErrorMessage="1" sqref="H4:H74 H78:H90">
      <formula1>1</formula1>
      <formula2>1000</formula2>
    </dataValidation>
    <dataValidation type="whole" operator="between" allowBlank="1" showInputMessage="1" showErrorMessage="1" sqref="H75:H77">
      <formula1>0</formula1>
      <formula2>1000</formula2>
    </dataValidation>
  </dataValidations>
  <pageMargins left="0.75" right="0.75" top="1" bottom="1" header="0.5" footer="1"/>
  <headerFooter/>
  <ignoredErrors>
    <ignoredError sqref="H42:H4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本科学生竞赛获奖统计表</vt:lpstr>
      <vt:lpstr>三小指导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revision>0</cp:revision>
  <dcterms:created xsi:type="dcterms:W3CDTF">2023-11-16T09:34:00Z</dcterms:created>
  <dcterms:modified xsi:type="dcterms:W3CDTF">2023-11-21T08:59:46Z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17D4BA5D244143A8A879E2850AA63C91_12</vt:lpwstr>
  </property>
  <property fmtid="{D5CDD505-2E9C-101B-9397-08002B2CF9AE}" pid="3" name="KSOProductBuildVer">
    <vt:lpwstr>2052-11.1.0.12165</vt:lpwstr>
  </property>
</Properties>
</file>